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activeTab="3"/>
  </bookViews>
  <sheets>
    <sheet name="令和８年１月３１日現在 " sheetId="25" r:id="rId1"/>
    <sheet name="令和８年２月２８日現在" sheetId="1" r:id="rId2"/>
    <sheet name="令和８年３月３１日現在" sheetId="2" r:id="rId3"/>
    <sheet name="令和８年4月３0日現在 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<sst xmlns="http://schemas.openxmlformats.org/spreadsheetml/2006/main" xmlns:r="http://schemas.openxmlformats.org/officeDocument/2006/relationships" count="31" uniqueCount="31">
  <si>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彦島</t>
  </si>
  <si>
    <t>長府</t>
  </si>
  <si>
    <t>吉田</t>
  </si>
  <si>
    <t>内日</t>
  </si>
  <si>
    <t>王司</t>
  </si>
  <si>
    <t>王喜</t>
  </si>
  <si>
    <t>清末</t>
  </si>
  <si>
    <t>勝山</t>
  </si>
  <si>
    <t>小月</t>
  </si>
  <si>
    <t>川中</t>
  </si>
  <si>
    <t>安岡</t>
  </si>
  <si>
    <t>吉見</t>
  </si>
  <si>
    <t>男</t>
  </si>
  <si>
    <t>合計</t>
  </si>
  <si>
    <t>女</t>
  </si>
  <si>
    <t>人口（人）</t>
    <rPh sb="3" eb="4">
      <t>ニン</t>
    </rPh>
    <phoneticPr fontId="2"/>
  </si>
  <si>
    <t>令和８年２月２８日現在</t>
    <rPh sb="8" eb="9">
      <t>ニチ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</si>
  <si>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</si>
  <si>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</si>
  <si>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</si>
  <si>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</si>
  <si>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</si>
  <si>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</si>
  <si>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</si>
  <si>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</si>
  <si>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</si>
  <si>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</si>
  <si>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</si>
  <si>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令和８年１月３１日現在</t>
    <rPh sb="8" eb="9">
      <t>ニチ</t>
    </rPh>
    <phoneticPr fontId="2"/>
  </si>
  <si>
    <t>令和８年３月３１日現在</t>
    <rPh sb="8" eb="9">
      <t>ニチ</t>
    </rPh>
    <phoneticPr fontId="2"/>
  </si>
  <si>
    <t>令和８年４月３０日現在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</si>
</sst>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28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57315</v>
      </c>
      <c r="D4" s="4">
        <v>22050</v>
      </c>
      <c r="E4" s="7">
        <f t="shared" ref="E4:E21" si="0">D4/C4</f>
        <v>0.38471604292070138</v>
      </c>
    </row>
    <row r="5" spans="2:5" ht="17.25">
      <c r="B5" s="2" t="s">
        <v>0</v>
      </c>
      <c r="C5" s="4">
        <v>21830</v>
      </c>
      <c r="D5" s="4">
        <v>8850</v>
      </c>
      <c r="E5" s="7">
        <f t="shared" si="0"/>
        <v>0.40540540540540543</v>
      </c>
    </row>
    <row r="6" spans="2:5" ht="17.25">
      <c r="B6" s="2" t="s">
        <v>1</v>
      </c>
      <c r="C6" s="4">
        <v>26406</v>
      </c>
      <c r="D6" s="4">
        <v>9535</v>
      </c>
      <c r="E6" s="7">
        <f t="shared" si="0"/>
        <v>0.3610921760206014</v>
      </c>
    </row>
    <row r="7" spans="2:5" ht="17.25">
      <c r="B7" s="2" t="s">
        <v>4</v>
      </c>
      <c r="C7" s="4">
        <v>7692</v>
      </c>
      <c r="D7" s="4">
        <v>2300</v>
      </c>
      <c r="E7" s="7">
        <f t="shared" si="0"/>
        <v>0.29901196047841916</v>
      </c>
    </row>
    <row r="8" spans="2:5" ht="17.25">
      <c r="B8" s="2" t="s">
        <v>6</v>
      </c>
      <c r="C8" s="4">
        <v>6370</v>
      </c>
      <c r="D8" s="4">
        <v>1665</v>
      </c>
      <c r="E8" s="7">
        <f t="shared" si="0"/>
        <v>0.26138147566718994</v>
      </c>
    </row>
    <row r="9" spans="2:5" ht="17.25">
      <c r="B9" s="2" t="s">
        <v>8</v>
      </c>
      <c r="C9" s="4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4">
        <v>3239</v>
      </c>
      <c r="D10" s="4">
        <v>1075</v>
      </c>
      <c r="E10" s="7">
        <f t="shared" si="0"/>
        <v>0.33189255943192342</v>
      </c>
    </row>
    <row r="11" spans="2:5" ht="17.25">
      <c r="B11" s="2" t="s">
        <v>2</v>
      </c>
      <c r="C11" s="4">
        <v>1170</v>
      </c>
      <c r="D11" s="4">
        <v>581</v>
      </c>
      <c r="E11" s="7">
        <f t="shared" si="0"/>
        <v>0.49658119658119659</v>
      </c>
    </row>
    <row r="12" spans="2:5" ht="17.25">
      <c r="B12" s="2" t="s">
        <v>7</v>
      </c>
      <c r="C12" s="4">
        <v>24583</v>
      </c>
      <c r="D12" s="4">
        <v>7048</v>
      </c>
      <c r="E12" s="7">
        <f t="shared" si="0"/>
        <v>0.28670219257210267</v>
      </c>
    </row>
    <row r="13" spans="2:5" ht="17.25">
      <c r="B13" s="2" t="s">
        <v>3</v>
      </c>
      <c r="C13" s="4">
        <v>981</v>
      </c>
      <c r="D13" s="4">
        <v>510</v>
      </c>
      <c r="E13" s="7">
        <f t="shared" si="0"/>
        <v>0.51987767584097855</v>
      </c>
    </row>
    <row r="14" spans="2:5" ht="17.25">
      <c r="B14" s="2" t="s">
        <v>9</v>
      </c>
      <c r="C14" s="4">
        <v>31462</v>
      </c>
      <c r="D14" s="4">
        <v>9272</v>
      </c>
      <c r="E14" s="7">
        <f t="shared" si="0"/>
        <v>0.29470472315809548</v>
      </c>
    </row>
    <row r="15" spans="2:5" ht="17.25">
      <c r="B15" s="2" t="s">
        <v>10</v>
      </c>
      <c r="C15" s="5">
        <v>14212</v>
      </c>
      <c r="D15" s="4">
        <v>4691</v>
      </c>
      <c r="E15" s="7">
        <f t="shared" si="0"/>
        <v>0.33007317759639743</v>
      </c>
    </row>
    <row r="16" spans="2:5" ht="17.25">
      <c r="B16" s="2" t="s">
        <v>11</v>
      </c>
      <c r="C16" s="4">
        <v>4846</v>
      </c>
      <c r="D16" s="4">
        <v>2265</v>
      </c>
      <c r="E16" s="7">
        <f t="shared" si="0"/>
        <v>0.46739579034255058</v>
      </c>
    </row>
    <row r="17" spans="2:5" ht="17.25">
      <c r="B17" s="2" t="s">
        <v>24</v>
      </c>
      <c r="C17" s="4">
        <v>7045</v>
      </c>
      <c r="D17" s="4">
        <v>2899</v>
      </c>
      <c r="E17" s="7">
        <f t="shared" si="0"/>
        <v>0.41149751596877215</v>
      </c>
    </row>
    <row r="18" spans="2:5" ht="17.25">
      <c r="B18" s="2" t="s">
        <v>25</v>
      </c>
      <c r="C18" s="4">
        <v>4088</v>
      </c>
      <c r="D18" s="4">
        <v>2131</v>
      </c>
      <c r="E18" s="7">
        <f t="shared" si="0"/>
        <v>0.52128180039138938</v>
      </c>
    </row>
    <row r="19" spans="2:5" ht="17.25">
      <c r="B19" s="2" t="s">
        <v>26</v>
      </c>
      <c r="C19" s="5">
        <v>14937</v>
      </c>
      <c r="D19" s="4">
        <v>6841</v>
      </c>
      <c r="E19" s="7">
        <f t="shared" si="0"/>
        <v>0.45799022561424652</v>
      </c>
    </row>
    <row r="20" spans="2:5" ht="17.25">
      <c r="B20" s="2" t="s">
        <v>27</v>
      </c>
      <c r="C20" s="4">
        <v>6976</v>
      </c>
      <c r="D20" s="4">
        <v>4084</v>
      </c>
      <c r="E20" s="7">
        <f t="shared" si="0"/>
        <v>0.58543577981651373</v>
      </c>
    </row>
    <row r="21" spans="2:5" ht="17.25">
      <c r="B21" s="2" t="s">
        <v>13</v>
      </c>
      <c r="C21" s="4">
        <f>SUM(C4:C20)</f>
        <v>239294</v>
      </c>
      <c r="D21" s="4">
        <f>SUM(D4:D20)</f>
        <v>87932</v>
      </c>
      <c r="E21" s="7">
        <f t="shared" si="0"/>
        <v>0.36746429078873688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111815</v>
      </c>
      <c r="D24" s="4">
        <v>36007</v>
      </c>
      <c r="E24" s="7">
        <f>D24/C24</f>
        <v>0.32202298439386484</v>
      </c>
    </row>
    <row r="25" spans="2:5" ht="17.25">
      <c r="B25" s="2" t="s">
        <v>14</v>
      </c>
      <c r="C25" s="4">
        <v>127479</v>
      </c>
      <c r="D25" s="4">
        <v>51925</v>
      </c>
      <c r="E25" s="7">
        <f>D25/C25</f>
        <v>0.40732199028859656</v>
      </c>
    </row>
    <row r="26" spans="2:5" ht="17.25">
      <c r="B26" s="2" t="s">
        <v>13</v>
      </c>
      <c r="C26" s="4">
        <f>SUM(C24:C25)</f>
        <v>239294</v>
      </c>
      <c r="D26" s="4">
        <f>SUM(D24:D25)</f>
        <v>87932</v>
      </c>
      <c r="E26" s="7">
        <f>D26/C26</f>
        <v>0.36746429078873688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1" sqref="C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16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57216</v>
      </c>
      <c r="D4" s="4">
        <v>22007</v>
      </c>
      <c r="E4" s="7">
        <f t="shared" ref="E4:E21" si="0">D4/C4</f>
        <v>0.38463017337807609</v>
      </c>
    </row>
    <row r="5" spans="2:5" ht="17.25">
      <c r="B5" s="2" t="s">
        <v>0</v>
      </c>
      <c r="C5" s="4">
        <v>21794</v>
      </c>
      <c r="D5" s="4">
        <v>8826</v>
      </c>
      <c r="E5" s="7">
        <f t="shared" si="0"/>
        <v>0.40497384601266406</v>
      </c>
    </row>
    <row r="6" spans="2:5" ht="17.25">
      <c r="B6" s="2" t="s">
        <v>1</v>
      </c>
      <c r="C6" s="4">
        <v>26340</v>
      </c>
      <c r="D6" s="4">
        <v>9521</v>
      </c>
      <c r="E6" s="7">
        <f t="shared" si="0"/>
        <v>0.3614654517843584</v>
      </c>
    </row>
    <row r="7" spans="2:5" ht="17.25">
      <c r="B7" s="2" t="s">
        <v>4</v>
      </c>
      <c r="C7" s="4">
        <v>7674</v>
      </c>
      <c r="D7" s="4">
        <v>2304</v>
      </c>
      <c r="E7" s="7">
        <f t="shared" si="0"/>
        <v>0.30023455824863177</v>
      </c>
    </row>
    <row r="8" spans="2:5" ht="17.25">
      <c r="B8" s="2" t="s">
        <v>6</v>
      </c>
      <c r="C8" s="4">
        <v>6353</v>
      </c>
      <c r="D8" s="4">
        <v>1668</v>
      </c>
      <c r="E8" s="7">
        <f t="shared" si="0"/>
        <v>0.26255312450810642</v>
      </c>
    </row>
    <row r="9" spans="2:5" ht="17.25">
      <c r="B9" s="2" t="s">
        <v>8</v>
      </c>
      <c r="C9" s="4">
        <v>6150</v>
      </c>
      <c r="D9" s="4">
        <v>2139</v>
      </c>
      <c r="E9" s="7">
        <f t="shared" si="0"/>
        <v>0.34780487804878046</v>
      </c>
    </row>
    <row r="10" spans="2:5" ht="17.25">
      <c r="B10" s="2" t="s">
        <v>5</v>
      </c>
      <c r="C10" s="4">
        <v>3226</v>
      </c>
      <c r="D10" s="4">
        <v>1074</v>
      </c>
      <c r="E10" s="7">
        <f t="shared" si="0"/>
        <v>0.33292002479851207</v>
      </c>
    </row>
    <row r="11" spans="2:5" ht="17.25">
      <c r="B11" s="2" t="s">
        <v>2</v>
      </c>
      <c r="C11" s="4">
        <v>1166</v>
      </c>
      <c r="D11" s="4">
        <v>580</v>
      </c>
      <c r="E11" s="7">
        <f t="shared" si="0"/>
        <v>0.49742710120068612</v>
      </c>
    </row>
    <row r="12" spans="2:5" ht="17.25">
      <c r="B12" s="2" t="s">
        <v>7</v>
      </c>
      <c r="C12" s="4">
        <v>24524</v>
      </c>
      <c r="D12" s="4">
        <v>7055</v>
      </c>
      <c r="E12" s="7">
        <f t="shared" si="0"/>
        <v>0.28767737726308923</v>
      </c>
    </row>
    <row r="13" spans="2:5" ht="17.25">
      <c r="B13" s="2" t="s">
        <v>3</v>
      </c>
      <c r="C13" s="4">
        <v>985</v>
      </c>
      <c r="D13" s="4">
        <v>514</v>
      </c>
      <c r="E13" s="7">
        <f t="shared" si="0"/>
        <v>0.52182741116751274</v>
      </c>
    </row>
    <row r="14" spans="2:5" ht="17.25">
      <c r="B14" s="2" t="s">
        <v>9</v>
      </c>
      <c r="C14" s="4">
        <v>31454</v>
      </c>
      <c r="D14" s="4">
        <v>9282</v>
      </c>
      <c r="E14" s="7">
        <f t="shared" si="0"/>
        <v>0.29509760284860431</v>
      </c>
    </row>
    <row r="15" spans="2:5" ht="17.25">
      <c r="B15" s="2" t="s">
        <v>10</v>
      </c>
      <c r="C15" s="5">
        <v>14202</v>
      </c>
      <c r="D15" s="4">
        <v>4686</v>
      </c>
      <c r="E15" s="7">
        <f t="shared" si="0"/>
        <v>0.32995352767215885</v>
      </c>
    </row>
    <row r="16" spans="2:5" ht="17.25">
      <c r="B16" s="2" t="s">
        <v>11</v>
      </c>
      <c r="C16" s="4">
        <v>4803</v>
      </c>
      <c r="D16" s="4">
        <v>2262</v>
      </c>
      <c r="E16" s="7">
        <f t="shared" si="0"/>
        <v>0.47095565271705186</v>
      </c>
    </row>
    <row r="17" spans="2:5" ht="17.25">
      <c r="B17" s="2" t="s">
        <v>24</v>
      </c>
      <c r="C17" s="4">
        <v>7047</v>
      </c>
      <c r="D17" s="4">
        <v>2904</v>
      </c>
      <c r="E17" s="7">
        <f t="shared" si="0"/>
        <v>0.41209025117071096</v>
      </c>
    </row>
    <row r="18" spans="2:5" ht="17.25">
      <c r="B18" s="2" t="s">
        <v>25</v>
      </c>
      <c r="C18" s="4">
        <v>4080</v>
      </c>
      <c r="D18" s="4">
        <v>2131</v>
      </c>
      <c r="E18" s="7">
        <f t="shared" si="0"/>
        <v>0.52230392156862748</v>
      </c>
    </row>
    <row r="19" spans="2:5" ht="17.25">
      <c r="B19" s="2" t="s">
        <v>26</v>
      </c>
      <c r="C19" s="5">
        <v>14933</v>
      </c>
      <c r="D19" s="4">
        <v>6839</v>
      </c>
      <c r="E19" s="7">
        <f t="shared" si="0"/>
        <v>0.45797897274492733</v>
      </c>
    </row>
    <row r="20" spans="2:5" ht="17.25">
      <c r="B20" s="2" t="s">
        <v>27</v>
      </c>
      <c r="C20" s="4">
        <v>6956</v>
      </c>
      <c r="D20" s="4">
        <v>4073</v>
      </c>
      <c r="E20" s="7">
        <f t="shared" si="0"/>
        <v>0.58553766532489937</v>
      </c>
    </row>
    <row r="21" spans="2:5" ht="17.25">
      <c r="B21" s="2" t="s">
        <v>13</v>
      </c>
      <c r="C21" s="4">
        <f>SUM(C4:C20)</f>
        <v>238903</v>
      </c>
      <c r="D21" s="4">
        <f>SUM(D4:D20)</f>
        <v>87865</v>
      </c>
      <c r="E21" s="7">
        <f t="shared" si="0"/>
        <v>0.36778525175489635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111611</v>
      </c>
      <c r="D24" s="4">
        <v>35983</v>
      </c>
      <c r="E24" s="7">
        <f>D24/C24</f>
        <v>0.32239653797564755</v>
      </c>
    </row>
    <row r="25" spans="2:5" ht="17.25">
      <c r="B25" s="2" t="s">
        <v>14</v>
      </c>
      <c r="C25" s="4">
        <v>127292</v>
      </c>
      <c r="D25" s="4">
        <v>51882</v>
      </c>
      <c r="E25" s="7">
        <f>D25/C25</f>
        <v>0.40758256606856674</v>
      </c>
    </row>
    <row r="26" spans="2:5" ht="17.25">
      <c r="B26" s="2" t="s">
        <v>13</v>
      </c>
      <c r="C26" s="4">
        <f>SUM(C24:C25)</f>
        <v>238903</v>
      </c>
      <c r="D26" s="4">
        <f>SUM(D24:D25)</f>
        <v>87865</v>
      </c>
      <c r="E26" s="7">
        <f>D26/C26</f>
        <v>0.36778525175489635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13" workbookViewId="0">
      <selection activeCell="E26" sqref="E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29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56985</v>
      </c>
      <c r="D4" s="4">
        <v>21984</v>
      </c>
      <c r="E4" s="7">
        <f t="shared" ref="E4:E21" si="0">D4/C4</f>
        <v>0.38578573308765463</v>
      </c>
    </row>
    <row r="5" spans="2:5" ht="17.25">
      <c r="B5" s="2" t="s">
        <v>0</v>
      </c>
      <c r="C5" s="4">
        <v>21679</v>
      </c>
      <c r="D5" s="4">
        <v>8806</v>
      </c>
      <c r="E5" s="7">
        <f t="shared" si="0"/>
        <v>0.40619954794962865</v>
      </c>
    </row>
    <row r="6" spans="2:5" ht="17.25">
      <c r="B6" s="2" t="s">
        <v>1</v>
      </c>
      <c r="C6" s="4">
        <v>26312</v>
      </c>
      <c r="D6" s="4">
        <v>9529</v>
      </c>
      <c r="E6" s="7">
        <f t="shared" si="0"/>
        <v>0.36215415019762848</v>
      </c>
    </row>
    <row r="7" spans="2:5" ht="17.25">
      <c r="B7" s="2" t="s">
        <v>4</v>
      </c>
      <c r="C7" s="4">
        <v>7654</v>
      </c>
      <c r="D7" s="4">
        <v>2296</v>
      </c>
      <c r="E7" s="7">
        <f t="shared" si="0"/>
        <v>0.2999738698719624</v>
      </c>
    </row>
    <row r="8" spans="2:5" ht="17.25">
      <c r="B8" s="2" t="s">
        <v>6</v>
      </c>
      <c r="C8" s="4">
        <v>6307</v>
      </c>
      <c r="D8" s="4">
        <v>1656</v>
      </c>
      <c r="E8" s="7">
        <f t="shared" si="0"/>
        <v>0.26256540351989854</v>
      </c>
    </row>
    <row r="9" spans="2:5" ht="17.25">
      <c r="B9" s="2" t="s">
        <v>8</v>
      </c>
      <c r="C9" s="4">
        <v>6138</v>
      </c>
      <c r="D9" s="4">
        <v>2141</v>
      </c>
      <c r="E9" s="7">
        <f t="shared" si="0"/>
        <v>0.34881068752036493</v>
      </c>
    </row>
    <row r="10" spans="2:5" ht="17.25">
      <c r="B10" s="2" t="s">
        <v>5</v>
      </c>
      <c r="C10" s="4">
        <v>3266</v>
      </c>
      <c r="D10" s="4">
        <v>1072</v>
      </c>
      <c r="E10" s="7">
        <f t="shared" si="0"/>
        <v>0.32823025107164727</v>
      </c>
    </row>
    <row r="11" spans="2:5" ht="17.25">
      <c r="B11" s="2" t="s">
        <v>2</v>
      </c>
      <c r="C11" s="4">
        <v>1163</v>
      </c>
      <c r="D11" s="4">
        <v>577</v>
      </c>
      <c r="E11" s="7">
        <f t="shared" si="0"/>
        <v>0.49613069647463459</v>
      </c>
    </row>
    <row r="12" spans="2:5" ht="17.25">
      <c r="B12" s="2" t="s">
        <v>7</v>
      </c>
      <c r="C12" s="4">
        <v>24486</v>
      </c>
      <c r="D12" s="4">
        <v>7070</v>
      </c>
      <c r="E12" s="7">
        <f t="shared" si="0"/>
        <v>0.28873642081189249</v>
      </c>
    </row>
    <row r="13" spans="2:5" ht="17.25">
      <c r="B13" s="2" t="s">
        <v>3</v>
      </c>
      <c r="C13" s="4">
        <v>982</v>
      </c>
      <c r="D13" s="4">
        <v>513</v>
      </c>
      <c r="E13" s="7">
        <f t="shared" si="0"/>
        <v>0.5224032586558045</v>
      </c>
    </row>
    <row r="14" spans="2:5" ht="17.25">
      <c r="B14" s="2" t="s">
        <v>9</v>
      </c>
      <c r="C14" s="4">
        <v>31359</v>
      </c>
      <c r="D14" s="4">
        <v>9263</v>
      </c>
      <c r="E14" s="7">
        <f t="shared" si="0"/>
        <v>0.29538569469689724</v>
      </c>
    </row>
    <row r="15" spans="2:5" ht="17.25">
      <c r="B15" s="2" t="s">
        <v>10</v>
      </c>
      <c r="C15" s="5">
        <v>14206</v>
      </c>
      <c r="D15" s="4">
        <v>4694</v>
      </c>
      <c r="E15" s="7">
        <f t="shared" si="0"/>
        <v>0.3304237646065043</v>
      </c>
    </row>
    <row r="16" spans="2:5" ht="17.25">
      <c r="B16" s="2" t="s">
        <v>11</v>
      </c>
      <c r="C16" s="4">
        <v>4770</v>
      </c>
      <c r="D16" s="4">
        <v>2256</v>
      </c>
      <c r="E16" s="7">
        <f t="shared" si="0"/>
        <v>0.4729559748427673</v>
      </c>
    </row>
    <row r="17" spans="2:5" ht="17.25">
      <c r="B17" s="2" t="s">
        <v>24</v>
      </c>
      <c r="C17" s="4">
        <v>7014</v>
      </c>
      <c r="D17" s="4">
        <v>2894</v>
      </c>
      <c r="E17" s="7">
        <f t="shared" si="0"/>
        <v>0.41260336469917308</v>
      </c>
    </row>
    <row r="18" spans="2:5" ht="17.25">
      <c r="B18" s="2" t="s">
        <v>25</v>
      </c>
      <c r="C18" s="4">
        <v>4044</v>
      </c>
      <c r="D18" s="4">
        <v>2131</v>
      </c>
      <c r="E18" s="7">
        <f t="shared" si="0"/>
        <v>0.52695351137487634</v>
      </c>
    </row>
    <row r="19" spans="2:5" ht="17.25">
      <c r="B19" s="2" t="s">
        <v>26</v>
      </c>
      <c r="C19" s="5">
        <v>14876</v>
      </c>
      <c r="D19" s="4">
        <v>6831</v>
      </c>
      <c r="E19" s="7">
        <f t="shared" si="0"/>
        <v>0.45919602043560098</v>
      </c>
    </row>
    <row r="20" spans="2:5" ht="17.25">
      <c r="B20" s="2" t="s">
        <v>27</v>
      </c>
      <c r="C20" s="4">
        <v>6913</v>
      </c>
      <c r="D20" s="4">
        <v>4058</v>
      </c>
      <c r="E20" s="7">
        <f t="shared" si="0"/>
        <v>0.58700998119485026</v>
      </c>
    </row>
    <row r="21" spans="2:5" ht="17.25">
      <c r="B21" s="2" t="s">
        <v>13</v>
      </c>
      <c r="C21" s="4">
        <f>SUM(C4:C20)</f>
        <v>238154</v>
      </c>
      <c r="D21" s="4">
        <f>SUM(D4:D20)</f>
        <v>87771</v>
      </c>
      <c r="E21" s="7">
        <f t="shared" si="0"/>
        <v>0.368547242540541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111216</v>
      </c>
      <c r="D24" s="4">
        <v>35907</v>
      </c>
      <c r="E24" s="7">
        <f>D24/C24</f>
        <v>0.32285822183858437</v>
      </c>
    </row>
    <row r="25" spans="2:5" ht="17.25">
      <c r="B25" s="2" t="s">
        <v>14</v>
      </c>
      <c r="C25" s="4">
        <v>126938</v>
      </c>
      <c r="D25" s="4">
        <v>51864</v>
      </c>
      <c r="E25" s="7">
        <f>D25/C25</f>
        <v>0.40857741574626982</v>
      </c>
    </row>
    <row r="26" spans="2:5" ht="17.25">
      <c r="B26" s="2" t="s">
        <v>13</v>
      </c>
      <c r="C26" s="4">
        <f>SUM(C24:C25)</f>
        <v>238154</v>
      </c>
      <c r="D26" s="4">
        <f>SUM(D24:D25)</f>
        <v>87771</v>
      </c>
      <c r="E26" s="7">
        <f>D26/C26</f>
        <v>0.368547242540541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C21" sqref="C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30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57098</v>
      </c>
      <c r="D4" s="4">
        <v>21995</v>
      </c>
      <c r="E4" s="7">
        <f t="shared" ref="E4:E21" si="0">D4/C4</f>
        <v>0.38521489369154788</v>
      </c>
    </row>
    <row r="5" spans="2:5" ht="17.25">
      <c r="B5" s="2" t="s">
        <v>0</v>
      </c>
      <c r="C5" s="4">
        <v>21666</v>
      </c>
      <c r="D5" s="4">
        <v>8802</v>
      </c>
      <c r="E5" s="7">
        <f t="shared" si="0"/>
        <v>0.40625865411243423</v>
      </c>
    </row>
    <row r="6" spans="2:5" ht="17.25">
      <c r="B6" s="2" t="s">
        <v>1</v>
      </c>
      <c r="C6" s="4">
        <v>26322</v>
      </c>
      <c r="D6" s="4">
        <v>9509</v>
      </c>
      <c r="E6" s="7">
        <f t="shared" si="0"/>
        <v>0.36125674340855557</v>
      </c>
    </row>
    <row r="7" spans="2:5" ht="17.25">
      <c r="B7" s="2" t="s">
        <v>4</v>
      </c>
      <c r="C7" s="4">
        <v>7664</v>
      </c>
      <c r="D7" s="4">
        <v>2300</v>
      </c>
      <c r="E7" s="7">
        <f t="shared" si="0"/>
        <v>0.30010438413361168</v>
      </c>
    </row>
    <row r="8" spans="2:5" ht="17.25">
      <c r="B8" s="2" t="s">
        <v>6</v>
      </c>
      <c r="C8" s="4">
        <v>6292</v>
      </c>
      <c r="D8" s="4">
        <v>1657</v>
      </c>
      <c r="E8" s="7">
        <f t="shared" si="0"/>
        <v>0.26335028607755878</v>
      </c>
    </row>
    <row r="9" spans="2:5" ht="17.25">
      <c r="B9" s="2" t="s">
        <v>8</v>
      </c>
      <c r="C9" s="4">
        <v>6125</v>
      </c>
      <c r="D9" s="4">
        <v>2140</v>
      </c>
      <c r="E9" s="7">
        <f t="shared" si="0"/>
        <v>0.34938775510204084</v>
      </c>
    </row>
    <row r="10" spans="2:5" ht="17.25">
      <c r="B10" s="2" t="s">
        <v>5</v>
      </c>
      <c r="C10" s="4">
        <v>3242</v>
      </c>
      <c r="D10" s="4">
        <v>1066</v>
      </c>
      <c r="E10" s="7">
        <f t="shared" si="0"/>
        <v>0.32880937692782231</v>
      </c>
    </row>
    <row r="11" spans="2:5" ht="17.25">
      <c r="B11" s="2" t="s">
        <v>2</v>
      </c>
      <c r="C11" s="4">
        <v>1167</v>
      </c>
      <c r="D11" s="4">
        <v>577</v>
      </c>
      <c r="E11" s="7">
        <f t="shared" si="0"/>
        <v>0.49443016281062552</v>
      </c>
    </row>
    <row r="12" spans="2:5" ht="17.25">
      <c r="B12" s="2" t="s">
        <v>7</v>
      </c>
      <c r="C12" s="4">
        <v>24459</v>
      </c>
      <c r="D12" s="4">
        <v>7059</v>
      </c>
      <c r="E12" s="7">
        <f t="shared" si="0"/>
        <v>0.28860542131730649</v>
      </c>
    </row>
    <row r="13" spans="2:5" ht="17.25">
      <c r="B13" s="2" t="s">
        <v>3</v>
      </c>
      <c r="C13" s="4">
        <v>979</v>
      </c>
      <c r="D13" s="4">
        <v>513</v>
      </c>
      <c r="E13" s="7">
        <f t="shared" si="0"/>
        <v>0.52400408580183866</v>
      </c>
    </row>
    <row r="14" spans="2:5" ht="17.25">
      <c r="B14" s="2" t="s">
        <v>9</v>
      </c>
      <c r="C14" s="4">
        <v>31391</v>
      </c>
      <c r="D14" s="4">
        <v>9263</v>
      </c>
      <c r="E14" s="7">
        <f t="shared" si="0"/>
        <v>0.29508457838233887</v>
      </c>
    </row>
    <row r="15" spans="2:5" ht="17.25">
      <c r="B15" s="2" t="s">
        <v>10</v>
      </c>
      <c r="C15" s="5">
        <v>14202</v>
      </c>
      <c r="D15" s="4">
        <v>4698</v>
      </c>
      <c r="E15" s="7">
        <f t="shared" si="0"/>
        <v>0.33079847908745247</v>
      </c>
    </row>
    <row r="16" spans="2:5" ht="17.25">
      <c r="B16" s="2" t="s">
        <v>11</v>
      </c>
      <c r="C16" s="4">
        <v>4796</v>
      </c>
      <c r="D16" s="4">
        <v>2257</v>
      </c>
      <c r="E16" s="7">
        <f t="shared" si="0"/>
        <v>0.47060050041701418</v>
      </c>
    </row>
    <row r="17" spans="2:5" ht="17.25">
      <c r="B17" s="2" t="s">
        <v>24</v>
      </c>
      <c r="C17" s="4">
        <v>7004</v>
      </c>
      <c r="D17" s="4">
        <v>2891</v>
      </c>
      <c r="E17" s="7">
        <f t="shared" si="0"/>
        <v>0.41276413478012564</v>
      </c>
    </row>
    <row r="18" spans="2:5" ht="17.25">
      <c r="B18" s="2" t="s">
        <v>25</v>
      </c>
      <c r="C18" s="4">
        <v>4012</v>
      </c>
      <c r="D18" s="4">
        <v>2119</v>
      </c>
      <c r="E18" s="7">
        <f t="shared" si="0"/>
        <v>0.5281655034895314</v>
      </c>
    </row>
    <row r="19" spans="2:5" ht="17.25">
      <c r="B19" s="2" t="s">
        <v>26</v>
      </c>
      <c r="C19" s="5">
        <v>14853</v>
      </c>
      <c r="D19" s="4">
        <v>6832</v>
      </c>
      <c r="E19" s="7">
        <f t="shared" si="0"/>
        <v>0.45997441594290717</v>
      </c>
    </row>
    <row r="20" spans="2:5" ht="17.25">
      <c r="B20" s="2" t="s">
        <v>27</v>
      </c>
      <c r="C20" s="4">
        <v>6888</v>
      </c>
      <c r="D20" s="4">
        <v>4049</v>
      </c>
      <c r="E20" s="7">
        <f t="shared" si="0"/>
        <v>0.58783391405342622</v>
      </c>
    </row>
    <row r="21" spans="2:5" ht="17.25">
      <c r="B21" s="2" t="s">
        <v>13</v>
      </c>
      <c r="C21" s="4">
        <f>SUM(C4:C20)</f>
        <v>238160</v>
      </c>
      <c r="D21" s="4">
        <f>SUM(D4:D20)</f>
        <v>87727</v>
      </c>
      <c r="E21" s="7">
        <f t="shared" si="0"/>
        <v>0.36835320792744375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111243</v>
      </c>
      <c r="D24" s="4">
        <v>35893</v>
      </c>
      <c r="E24" s="7">
        <f>D24/C24</f>
        <v>0.3226540096904974</v>
      </c>
    </row>
    <row r="25" spans="2:5" ht="17.25">
      <c r="B25" s="2" t="s">
        <v>14</v>
      </c>
      <c r="C25" s="4">
        <v>126917</v>
      </c>
      <c r="D25" s="4">
        <v>51834</v>
      </c>
      <c r="E25" s="7">
        <f>D25/C25</f>
        <v>0.4084086450199737</v>
      </c>
    </row>
    <row r="26" spans="2:5" ht="17.25">
      <c r="B26" s="2" t="s">
        <v>13</v>
      </c>
      <c r="C26" s="4">
        <f>SUM(C24:C25)</f>
        <v>238160</v>
      </c>
      <c r="D26" s="4">
        <f>SUM(D24:D25)</f>
        <v>87727</v>
      </c>
      <c r="E26" s="7">
        <f>D26/C26</f>
        <v>0.36835320792744375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令和８年１月３１日現在 </vt:lpstr>
      <vt:lpstr>令和８年２月２８日現在</vt:lpstr>
      <vt:lpstr>令和８年３月３１日現在</vt:lpstr>
      <vt:lpstr xml:space="preserve">令和８年4月３0日現在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松谷　陽汰</cp:lastModifiedBy>
  <cp:lastPrinted>2025-08-15T02:35:58Z</cp:lastPrinted>
  <dcterms:created xsi:type="dcterms:W3CDTF">1997-01-08T22:48:59Z</dcterms:created>
  <dcterms:modified xsi:type="dcterms:W3CDTF">2026-05-19T01:58:43Z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2026-05-19T01:58:43Z</vt:filetime>
  </property>
</Properties>
</file>