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010900\02)情報システム管理係\206)情報システム標準化\20_調達・契約関係\05_令和７年度 標準準拠システム調達（特定移行支援）\"/>
    </mc:Choice>
  </mc:AlternateContent>
  <bookViews>
    <workbookView xWindow="28680" yWindow="-120" windowWidth="29040" windowHeight="15840"/>
  </bookViews>
  <sheets>
    <sheet name="導入経費" sheetId="1" r:id="rId1"/>
    <sheet name="運用経費" sheetId="2" r:id="rId2"/>
    <sheet name="リスト" sheetId="3" r:id="rId3"/>
  </sheets>
  <definedNames>
    <definedName name="AS2DocOpenMode" hidden="1">"AS2DocumentEdit"</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2" l="1"/>
  <c r="M61" i="1"/>
  <c r="N61" i="1" s="1"/>
  <c r="M60" i="1"/>
  <c r="N60" i="1" s="1"/>
  <c r="M59" i="1"/>
  <c r="N59" i="1" s="1"/>
  <c r="M16" i="1"/>
  <c r="N16" i="1" s="1"/>
  <c r="M15" i="1"/>
  <c r="N15" i="1" s="1"/>
  <c r="M14" i="1"/>
  <c r="N14" i="1" s="1"/>
  <c r="M94" i="1"/>
  <c r="N94" i="1" s="1"/>
  <c r="M93" i="1"/>
  <c r="N93" i="1" s="1"/>
  <c r="M92" i="1"/>
  <c r="N92" i="1" s="1"/>
  <c r="M91" i="1"/>
  <c r="N91" i="1" s="1"/>
  <c r="M90" i="1"/>
  <c r="N90" i="1" s="1"/>
  <c r="M89" i="1"/>
  <c r="N89" i="1" s="1"/>
  <c r="M88" i="1"/>
  <c r="N88" i="1" s="1"/>
  <c r="M87" i="1"/>
  <c r="N87" i="1" s="1"/>
  <c r="M86" i="1"/>
  <c r="N86" i="1" s="1"/>
  <c r="M85" i="1"/>
  <c r="N85" i="1" s="1"/>
  <c r="M84" i="1"/>
  <c r="N84" i="1" s="1"/>
  <c r="M83" i="1"/>
  <c r="N83" i="1" s="1"/>
  <c r="M82" i="1"/>
  <c r="N82" i="1" s="1"/>
  <c r="M81" i="1"/>
  <c r="N81" i="1" s="1"/>
  <c r="M80" i="1"/>
  <c r="N80" i="1" s="1"/>
  <c r="M79" i="1"/>
  <c r="N79" i="1" s="1"/>
  <c r="M78" i="1"/>
  <c r="N78" i="1" s="1"/>
  <c r="M77" i="1"/>
  <c r="N77" i="1" s="1"/>
  <c r="M76" i="1"/>
  <c r="N76" i="1" s="1"/>
  <c r="M75" i="1"/>
  <c r="N75" i="1" s="1"/>
  <c r="M74" i="1"/>
  <c r="N74" i="1" s="1"/>
  <c r="M73" i="1"/>
  <c r="N73" i="1" s="1"/>
  <c r="M72" i="1"/>
  <c r="N72" i="1" s="1"/>
  <c r="M71" i="1"/>
  <c r="N71" i="1" s="1"/>
  <c r="M70" i="1"/>
  <c r="N70" i="1" s="1"/>
  <c r="M69" i="1"/>
  <c r="N69" i="1" s="1"/>
  <c r="M68" i="1"/>
  <c r="N68" i="1" s="1"/>
  <c r="M67" i="1"/>
  <c r="N67" i="1" s="1"/>
  <c r="M66" i="1"/>
  <c r="N66" i="1" s="1"/>
  <c r="M65" i="1"/>
  <c r="N65" i="1" s="1"/>
  <c r="M64" i="1"/>
  <c r="N64" i="1" s="1"/>
  <c r="M63" i="1"/>
  <c r="N63" i="1" s="1"/>
  <c r="M62" i="1"/>
  <c r="N62" i="1" s="1"/>
  <c r="M58" i="1"/>
  <c r="N58" i="1" s="1"/>
  <c r="M57" i="1"/>
  <c r="N57" i="1" s="1"/>
  <c r="M56" i="1"/>
  <c r="N56" i="1" s="1"/>
  <c r="M55" i="1"/>
  <c r="N55" i="1" s="1"/>
  <c r="M54" i="1"/>
  <c r="N54" i="1" s="1"/>
  <c r="M53" i="1"/>
  <c r="N53" i="1" s="1"/>
  <c r="M52" i="1"/>
  <c r="N52" i="1" s="1"/>
  <c r="N95" i="1" l="1"/>
  <c r="M95" i="1"/>
  <c r="M47" i="1"/>
  <c r="N47" i="1" s="1"/>
  <c r="M46" i="1"/>
  <c r="N46" i="1" s="1"/>
  <c r="M45" i="1"/>
  <c r="N45" i="1" s="1"/>
  <c r="M36" i="1"/>
  <c r="N36" i="1" s="1"/>
  <c r="M35" i="1"/>
  <c r="N35" i="1" s="1"/>
  <c r="M34" i="1"/>
  <c r="N34" i="1" s="1"/>
  <c r="M21" i="1"/>
  <c r="N21" i="1" s="1"/>
  <c r="M20" i="1"/>
  <c r="N20" i="1" s="1"/>
  <c r="N19" i="1"/>
  <c r="M19" i="1"/>
  <c r="M50" i="1"/>
  <c r="N50" i="1" s="1"/>
  <c r="M49" i="1"/>
  <c r="N49" i="1" s="1"/>
  <c r="M48" i="1"/>
  <c r="N48" i="1" s="1"/>
  <c r="M44" i="1"/>
  <c r="N44" i="1" s="1"/>
  <c r="M43" i="1"/>
  <c r="N43" i="1" s="1"/>
  <c r="M42" i="1"/>
  <c r="N42" i="1" s="1"/>
  <c r="M41" i="1"/>
  <c r="N41" i="1" s="1"/>
  <c r="M40" i="1"/>
  <c r="N40" i="1" s="1"/>
  <c r="M39" i="1"/>
  <c r="N39" i="1" s="1"/>
  <c r="M38" i="1"/>
  <c r="N38" i="1" s="1"/>
  <c r="M37" i="1"/>
  <c r="N37" i="1" s="1"/>
  <c r="M33" i="1"/>
  <c r="N33" i="1" s="1"/>
  <c r="M32" i="1"/>
  <c r="N32" i="1" s="1"/>
  <c r="M31" i="1"/>
  <c r="N31" i="1" s="1"/>
  <c r="M30" i="1"/>
  <c r="N30" i="1" s="1"/>
  <c r="M29" i="1"/>
  <c r="N29" i="1" s="1"/>
  <c r="M28" i="1"/>
  <c r="N28" i="1" s="1"/>
  <c r="M27" i="1"/>
  <c r="N27" i="1" s="1"/>
  <c r="M26" i="1"/>
  <c r="N26" i="1" s="1"/>
  <c r="M25" i="1"/>
  <c r="N25" i="1" s="1"/>
  <c r="M24" i="1"/>
  <c r="N24" i="1" s="1"/>
  <c r="M23" i="1"/>
  <c r="N23" i="1" s="1"/>
  <c r="M22" i="1"/>
  <c r="N22" i="1" s="1"/>
  <c r="M18" i="1"/>
  <c r="N18" i="1" s="1"/>
  <c r="M17" i="1"/>
  <c r="N17" i="1" s="1"/>
  <c r="M13" i="1"/>
  <c r="N13" i="1" s="1"/>
  <c r="M12" i="1"/>
  <c r="N12" i="1" s="1"/>
  <c r="M11" i="1"/>
  <c r="N11" i="1" s="1"/>
  <c r="M10" i="1"/>
  <c r="N10" i="1" s="1"/>
  <c r="M9" i="1"/>
  <c r="N9" i="1" s="1"/>
  <c r="M8" i="1"/>
  <c r="N8" i="1" s="1"/>
  <c r="M51" i="1" l="1"/>
  <c r="M97" i="1" s="1"/>
  <c r="N51" i="1"/>
  <c r="N97" i="1" s="1"/>
  <c r="J39" i="2" l="1"/>
  <c r="I39" i="2"/>
  <c r="H39" i="2"/>
  <c r="H40" i="2" s="1"/>
  <c r="G39" i="2"/>
  <c r="G40" i="2" s="1"/>
  <c r="F39" i="2"/>
  <c r="E39" i="2"/>
  <c r="D39" i="2"/>
  <c r="D40" i="2" s="1"/>
  <c r="K38" i="2"/>
  <c r="K37" i="2"/>
  <c r="K36" i="2"/>
  <c r="K35" i="2"/>
  <c r="K34" i="2"/>
  <c r="K33" i="2"/>
  <c r="K32" i="2"/>
  <c r="K31" i="2"/>
  <c r="K30" i="2"/>
  <c r="K29" i="2"/>
  <c r="K28" i="2"/>
  <c r="K27" i="2"/>
  <c r="K26" i="2"/>
  <c r="K39" i="2" s="1"/>
  <c r="K25" i="2"/>
  <c r="K24" i="2"/>
  <c r="J23" i="2"/>
  <c r="J40" i="2" s="1"/>
  <c r="I23" i="2"/>
  <c r="H23" i="2"/>
  <c r="G23" i="2"/>
  <c r="F23" i="2"/>
  <c r="F40" i="2" s="1"/>
  <c r="E23" i="2"/>
  <c r="E40" i="2" s="1"/>
  <c r="D23" i="2"/>
  <c r="K22" i="2"/>
  <c r="K21" i="2"/>
  <c r="K20" i="2"/>
  <c r="K19" i="2"/>
  <c r="K18" i="2"/>
  <c r="K17" i="2"/>
  <c r="K16" i="2"/>
  <c r="K15" i="2"/>
  <c r="K14" i="2"/>
  <c r="K13" i="2"/>
  <c r="K12" i="2"/>
  <c r="K11" i="2"/>
  <c r="K10" i="2"/>
  <c r="K9" i="2"/>
  <c r="I40" i="2" l="1"/>
  <c r="K23" i="2"/>
  <c r="K40" i="2"/>
  <c r="D41" i="2"/>
  <c r="E41" i="2"/>
  <c r="E42" i="2" s="1"/>
  <c r="I41" i="2"/>
  <c r="I42" i="2" s="1"/>
  <c r="G41" i="2"/>
  <c r="G42" i="2" s="1"/>
  <c r="J41" i="2"/>
  <c r="J42" i="2" s="1"/>
  <c r="F41" i="2"/>
  <c r="F42" i="2" s="1"/>
  <c r="H41" i="2"/>
  <c r="H42" i="2" s="1"/>
  <c r="K41" i="2" l="1"/>
  <c r="D42" i="2"/>
  <c r="K42" i="2" s="1"/>
</calcChain>
</file>

<file path=xl/sharedStrings.xml><?xml version="1.0" encoding="utf-8"?>
<sst xmlns="http://schemas.openxmlformats.org/spreadsheetml/2006/main" count="190" uniqueCount="176">
  <si>
    <t>対象年度</t>
    <rPh sb="0" eb="4">
      <t>タイショウネンド</t>
    </rPh>
    <phoneticPr fontId="1"/>
  </si>
  <si>
    <t>事業者名</t>
    <rPh sb="0" eb="4">
      <t>ジギョウシャメイ</t>
    </rPh>
    <phoneticPr fontId="6"/>
  </si>
  <si>
    <t>記入対象列</t>
    <rPh sb="0" eb="4">
      <t>キニュウタイショウ</t>
    </rPh>
    <rPh sb="4" eb="5">
      <t>レツ</t>
    </rPh>
    <phoneticPr fontId="1"/>
  </si>
  <si>
    <t>総計　　※自動計算</t>
    <rPh sb="0" eb="2">
      <t>ソウケイ</t>
    </rPh>
    <phoneticPr fontId="1"/>
  </si>
  <si>
    <t>対象システム</t>
    <rPh sb="0" eb="2">
      <t>タイショウ</t>
    </rPh>
    <phoneticPr fontId="6"/>
  </si>
  <si>
    <t>標準準拠システム</t>
    <phoneticPr fontId="1"/>
  </si>
  <si>
    <t>標準外システム
※該当がある場合のみ</t>
    <rPh sb="0" eb="2">
      <t>ヒョウジュン</t>
    </rPh>
    <rPh sb="2" eb="3">
      <t>ガイ</t>
    </rPh>
    <rPh sb="9" eb="11">
      <t>ガイトウ</t>
    </rPh>
    <rPh sb="14" eb="16">
      <t>バアイ</t>
    </rPh>
    <phoneticPr fontId="1"/>
  </si>
  <si>
    <t>見積明細書【運用経費】</t>
    <rPh sb="0" eb="5">
      <t>ミツモリメイ_x0000__x0001__x0002__x0004_</t>
    </rPh>
    <rPh sb="5" eb="7">
      <t>_x0007__x0005__x000E__x000D_</t>
    </rPh>
    <rPh sb="6" eb="8">
      <t/>
    </rPh>
    <phoneticPr fontId="11"/>
  </si>
  <si>
    <t>（単位：円）</t>
  </si>
  <si>
    <t>システム分類</t>
    <rPh sb="4" eb="6">
      <t>ブンルイ</t>
    </rPh>
    <phoneticPr fontId="1"/>
  </si>
  <si>
    <t>作業等（機器類の調達がある場合は端末・周辺機器等へ）</t>
    <rPh sb="0" eb="2">
      <t>サギョウ</t>
    </rPh>
    <rPh sb="2" eb="3">
      <t>トウ</t>
    </rPh>
    <rPh sb="5" eb="8">
      <t>キキルイ</t>
    </rPh>
    <rPh sb="9" eb="11">
      <t>チョウタツ</t>
    </rPh>
    <rPh sb="14" eb="16">
      <t>バアイ</t>
    </rPh>
    <rPh sb="17" eb="19">
      <t>タンマツ</t>
    </rPh>
    <rPh sb="20" eb="24">
      <t>シュウヘンキキ</t>
    </rPh>
    <rPh sb="24" eb="25">
      <t>トウ</t>
    </rPh>
    <phoneticPr fontId="1"/>
  </si>
  <si>
    <t>対象年度</t>
    <rPh sb="0" eb="4">
      <t>タイショウネンド</t>
    </rPh>
    <phoneticPr fontId="6"/>
  </si>
  <si>
    <t>大項目（固定）</t>
    <rPh sb="0" eb="3">
      <t>ダイコウモク</t>
    </rPh>
    <rPh sb="4" eb="6">
      <t>コテイ</t>
    </rPh>
    <phoneticPr fontId="1"/>
  </si>
  <si>
    <t>中項目</t>
    <rPh sb="0" eb="3">
      <t>チュウコウモク</t>
    </rPh>
    <phoneticPr fontId="1"/>
  </si>
  <si>
    <t>令和８年度</t>
    <rPh sb="0" eb="2">
      <t>レイワ</t>
    </rPh>
    <rPh sb="3" eb="5">
      <t>ネンド</t>
    </rPh>
    <phoneticPr fontId="6"/>
  </si>
  <si>
    <t>令和９年度</t>
    <rPh sb="0" eb="2">
      <t>レイワ</t>
    </rPh>
    <rPh sb="3" eb="5">
      <t>ネンド</t>
    </rPh>
    <phoneticPr fontId="6"/>
  </si>
  <si>
    <t>令和１０年度</t>
    <rPh sb="0" eb="2">
      <t>レイワ</t>
    </rPh>
    <rPh sb="4" eb="6">
      <t>ネンド</t>
    </rPh>
    <phoneticPr fontId="6"/>
  </si>
  <si>
    <t>令和１１年度</t>
    <rPh sb="0" eb="2">
      <t>レイワ</t>
    </rPh>
    <rPh sb="4" eb="6">
      <t>ネンド</t>
    </rPh>
    <phoneticPr fontId="6"/>
  </si>
  <si>
    <t>令和１２年度</t>
    <rPh sb="0" eb="2">
      <t>レイワ</t>
    </rPh>
    <rPh sb="4" eb="6">
      <t>ネンド</t>
    </rPh>
    <phoneticPr fontId="6"/>
  </si>
  <si>
    <t>小計</t>
    <rPh sb="0" eb="2">
      <t>ショウケイ</t>
    </rPh>
    <phoneticPr fontId="11"/>
  </si>
  <si>
    <t>標準準拠システム</t>
    <rPh sb="0" eb="4">
      <t>ヒョウジュンジュンキョ</t>
    </rPh>
    <phoneticPr fontId="6"/>
  </si>
  <si>
    <t>アプリケーション利用料</t>
    <rPh sb="8" eb="11">
      <t>リヨウリョウ</t>
    </rPh>
    <phoneticPr fontId="11"/>
  </si>
  <si>
    <t>アプリケーション保守費</t>
    <rPh sb="8" eb="11">
      <t>ホシュヒ</t>
    </rPh>
    <phoneticPr fontId="11"/>
  </si>
  <si>
    <t>ガバメントクラウド運用管理補助費</t>
    <rPh sb="9" eb="11">
      <t>ウンヨウ</t>
    </rPh>
    <rPh sb="11" eb="13">
      <t>カンリ</t>
    </rPh>
    <rPh sb="13" eb="15">
      <t>ホジョ</t>
    </rPh>
    <rPh sb="15" eb="16">
      <t>ヒ</t>
    </rPh>
    <phoneticPr fontId="11"/>
  </si>
  <si>
    <t>端末・周辺機器等</t>
    <rPh sb="0" eb="2">
      <t>タンマツ</t>
    </rPh>
    <rPh sb="3" eb="8">
      <t>シュウヘンキキトウ</t>
    </rPh>
    <phoneticPr fontId="11"/>
  </si>
  <si>
    <t>その他</t>
    <rPh sb="2" eb="3">
      <t>タ</t>
    </rPh>
    <phoneticPr fontId="6"/>
  </si>
  <si>
    <t>小計</t>
    <rPh sb="0" eb="1">
      <t>ショウ</t>
    </rPh>
    <rPh sb="1" eb="2">
      <t>ケイ</t>
    </rPh>
    <phoneticPr fontId="11"/>
  </si>
  <si>
    <t>標準外システム</t>
    <rPh sb="0" eb="3">
      <t>ヒョウジュンガイ</t>
    </rPh>
    <phoneticPr fontId="6"/>
  </si>
  <si>
    <t>計</t>
    <rPh sb="0" eb="1">
      <t>ケイ</t>
    </rPh>
    <phoneticPr fontId="11"/>
  </si>
  <si>
    <t>消費税等</t>
    <rPh sb="0" eb="4">
      <t>ショウヒゼイトウ</t>
    </rPh>
    <phoneticPr fontId="11"/>
  </si>
  <si>
    <t>総計</t>
    <rPh sb="0" eb="2">
      <t>ソウケイ</t>
    </rPh>
    <phoneticPr fontId="11"/>
  </si>
  <si>
    <t>見積明細書【導入経費】</t>
    <rPh sb="0" eb="5">
      <t>ミツモリメイ_x0000__x0001__x0002__x0004_</t>
    </rPh>
    <rPh sb="6" eb="8">
      <t>ドウニュウ</t>
    </rPh>
    <rPh sb="8" eb="10">
      <t>ケイヒ</t>
    </rPh>
    <phoneticPr fontId="11"/>
  </si>
  <si>
    <t>A_1_現行システム概要調査</t>
  </si>
  <si>
    <t>A_2_FitandGap</t>
  </si>
  <si>
    <t>A_3_BPR検討</t>
    <rPh sb="7" eb="9">
      <t>ケントウ</t>
    </rPh>
    <phoneticPr fontId="3"/>
  </si>
  <si>
    <t>A_4_移行計画策定</t>
  </si>
  <si>
    <t>A_5_ベンダに対する情報提供の依頼《RFI》資料の作成</t>
    <rPh sb="8" eb="9">
      <t>タイ</t>
    </rPh>
    <rPh sb="11" eb="13">
      <t>ジョウホウ</t>
    </rPh>
    <rPh sb="13" eb="15">
      <t>テイキョウ</t>
    </rPh>
    <rPh sb="16" eb="18">
      <t>イライ</t>
    </rPh>
    <rPh sb="23" eb="25">
      <t>シリョウ</t>
    </rPh>
    <rPh sb="26" eb="28">
      <t>サクセイ</t>
    </rPh>
    <phoneticPr fontId="3"/>
  </si>
  <si>
    <t>A_6_RFI結果分析及び移行計画の詳細化</t>
  </si>
  <si>
    <t>A_7_プロジェクト管理</t>
  </si>
  <si>
    <t>B_1_文字情報基盤文字への対応《文字同定》</t>
  </si>
  <si>
    <t>B_2_データ抽出</t>
  </si>
  <si>
    <t>B_3_データ移行</t>
  </si>
  <si>
    <t>B_4_データクレンジング</t>
  </si>
  <si>
    <t>B_5_プロジェクト管理</t>
  </si>
  <si>
    <t>C_1_標準準拠システム利用に必要な初期設定</t>
  </si>
  <si>
    <t>C_2_ガバメントクラウド等上の稼働環境設定</t>
  </si>
  <si>
    <t>C_3_庁内等のガバメントクラウド以外の環境とガバメントクラウド等との接続設定</t>
  </si>
  <si>
    <t>C_4_プロジェクト管理</t>
  </si>
  <si>
    <t>D_1_システム運用テスト</t>
  </si>
  <si>
    <t>D_2_操作研修</t>
  </si>
  <si>
    <t>D_3_プロジェクト管理</t>
  </si>
  <si>
    <t>E_1_関連システムとの連携プログラム等の修正</t>
  </si>
  <si>
    <t>E_2_関連システムの稼働環境への接続設定等</t>
  </si>
  <si>
    <t>E_3_プロジェクト管理</t>
  </si>
  <si>
    <t>A_1_1_保有情報の整理</t>
    <rPh sb="6" eb="8">
      <t>ホユウ</t>
    </rPh>
    <rPh sb="8" eb="10">
      <t>ジョウホウ</t>
    </rPh>
    <rPh sb="11" eb="13">
      <t>セイリ</t>
    </rPh>
    <phoneticPr fontId="3"/>
  </si>
  <si>
    <t>A_1_2_現行システムのカスタマイズ状況確認作業</t>
    <rPh sb="6" eb="8">
      <t>ゲンコウ</t>
    </rPh>
    <rPh sb="19" eb="21">
      <t>ジョウキョウ</t>
    </rPh>
    <rPh sb="21" eb="23">
      <t>カクニン</t>
    </rPh>
    <rPh sb="23" eb="25">
      <t>サギョウ</t>
    </rPh>
    <phoneticPr fontId="3"/>
  </si>
  <si>
    <t>A_2_1_標準仕様書業務フローと現行業務フローの比較</t>
    <rPh sb="6" eb="8">
      <t>ヒョウジュン</t>
    </rPh>
    <rPh sb="8" eb="11">
      <t>シヨウショ</t>
    </rPh>
    <rPh sb="11" eb="13">
      <t>ギョウム</t>
    </rPh>
    <rPh sb="17" eb="21">
      <t>ゲンコウギョウム</t>
    </rPh>
    <rPh sb="25" eb="27">
      <t>ヒカク</t>
    </rPh>
    <phoneticPr fontId="3"/>
  </si>
  <si>
    <t>A_2_2_標準仕様書準拠の帳票と現行の帳票の比較</t>
    <rPh sb="6" eb="11">
      <t>ヒョウジュンシヨウショ</t>
    </rPh>
    <rPh sb="11" eb="13">
      <t>ジュンキョ</t>
    </rPh>
    <rPh sb="14" eb="16">
      <t>チョウヒョウ</t>
    </rPh>
    <rPh sb="17" eb="19">
      <t>ゲンコウ</t>
    </rPh>
    <rPh sb="20" eb="22">
      <t>チョウヒョウ</t>
    </rPh>
    <rPh sb="23" eb="25">
      <t>ヒカク</t>
    </rPh>
    <phoneticPr fontId="3"/>
  </si>
  <si>
    <t>A_2_3_標準仕様書の機能要件と現行システム仕様書の機能要件の比較</t>
    <rPh sb="6" eb="11">
      <t>ヒョウジュンシヨウショ</t>
    </rPh>
    <rPh sb="12" eb="14">
      <t>キノウ</t>
    </rPh>
    <rPh sb="14" eb="16">
      <t>ヨウケン</t>
    </rPh>
    <rPh sb="17" eb="19">
      <t>ゲンコウ</t>
    </rPh>
    <rPh sb="23" eb="26">
      <t>シヨウショ</t>
    </rPh>
    <rPh sb="27" eb="29">
      <t>キノウ</t>
    </rPh>
    <rPh sb="29" eb="31">
      <t>ヨウケン</t>
    </rPh>
    <rPh sb="32" eb="34">
      <t>ヒカク</t>
    </rPh>
    <phoneticPr fontId="3"/>
  </si>
  <si>
    <t>A_3_1_Gapについて業務を標準に合わせる方法の検討</t>
    <rPh sb="13" eb="15">
      <t>ギョウム</t>
    </rPh>
    <rPh sb="16" eb="18">
      <t>ヒョウジュン</t>
    </rPh>
    <rPh sb="19" eb="20">
      <t>ア</t>
    </rPh>
    <rPh sb="23" eb="25">
      <t>ホウホウ</t>
    </rPh>
    <rPh sb="26" eb="28">
      <t>ケントウ</t>
    </rPh>
    <phoneticPr fontId="3"/>
  </si>
  <si>
    <t>A_3_2_サービス選定・検討</t>
    <rPh sb="10" eb="12">
      <t>センテイ</t>
    </rPh>
    <rPh sb="13" eb="15">
      <t>ケントウ</t>
    </rPh>
    <phoneticPr fontId="3"/>
  </si>
  <si>
    <t>A_3_3_要件定義</t>
    <rPh sb="6" eb="10">
      <t>ヨウケンテイギ</t>
    </rPh>
    <phoneticPr fontId="3"/>
  </si>
  <si>
    <t>A_4_1_移行方針や調達範囲・単位の検討（周辺機器・外部委託含む）</t>
    <rPh sb="6" eb="8">
      <t>イコウ</t>
    </rPh>
    <rPh sb="8" eb="10">
      <t>ホウシン</t>
    </rPh>
    <rPh sb="11" eb="13">
      <t>チョウタツ</t>
    </rPh>
    <rPh sb="13" eb="15">
      <t>ハンイ</t>
    </rPh>
    <rPh sb="16" eb="18">
      <t>タンイ</t>
    </rPh>
    <rPh sb="19" eb="21">
      <t>ケントウ</t>
    </rPh>
    <rPh sb="22" eb="26">
      <t>シュウヘンキキ</t>
    </rPh>
    <rPh sb="27" eb="31">
      <t>ガイブイタク</t>
    </rPh>
    <rPh sb="31" eb="32">
      <t>フク</t>
    </rPh>
    <phoneticPr fontId="3"/>
  </si>
  <si>
    <t>A_4_2_調達方式の検討</t>
    <rPh sb="6" eb="8">
      <t>チョウタツ</t>
    </rPh>
    <rPh sb="8" eb="10">
      <t>ホウシキ</t>
    </rPh>
    <rPh sb="11" eb="13">
      <t>ケントウ</t>
    </rPh>
    <phoneticPr fontId="3"/>
  </si>
  <si>
    <t>A_4_3_調達スケジュールの検討</t>
    <rPh sb="6" eb="8">
      <t>チョウタツ</t>
    </rPh>
    <rPh sb="15" eb="17">
      <t>ケントウ</t>
    </rPh>
    <phoneticPr fontId="3"/>
  </si>
  <si>
    <t>A_4_4_移行にあたっての課題と対策の整理</t>
    <rPh sb="6" eb="8">
      <t>イコウ</t>
    </rPh>
    <rPh sb="14" eb="16">
      <t>カダイ</t>
    </rPh>
    <rPh sb="17" eb="19">
      <t>タイサク</t>
    </rPh>
    <rPh sb="20" eb="22">
      <t>セイリ</t>
    </rPh>
    <phoneticPr fontId="3"/>
  </si>
  <si>
    <t>A_5_1_実装インフラ（クラウド、通信環境）の確認</t>
    <rPh sb="6" eb="8">
      <t>ジッソウ</t>
    </rPh>
    <rPh sb="18" eb="22">
      <t>ツウシンカンキョウ</t>
    </rPh>
    <rPh sb="24" eb="26">
      <t>カクニン</t>
    </rPh>
    <phoneticPr fontId="3"/>
  </si>
  <si>
    <t>A_5_2_標準オプション機能の実装見込みの確認</t>
    <rPh sb="6" eb="8">
      <t>ヒョウジュン</t>
    </rPh>
    <rPh sb="13" eb="15">
      <t>キノウ</t>
    </rPh>
    <rPh sb="16" eb="20">
      <t>ジッソウミコ</t>
    </rPh>
    <rPh sb="22" eb="24">
      <t>カクニン</t>
    </rPh>
    <phoneticPr fontId="3"/>
  </si>
  <si>
    <t>A_5_3_標準仕様書の内「標準オプション機能」に関する方針（求める機能の整理、優先順位付け）の決定</t>
    <rPh sb="6" eb="8">
      <t>ヒョウジュン</t>
    </rPh>
    <rPh sb="8" eb="11">
      <t>シヨウショ</t>
    </rPh>
    <rPh sb="12" eb="13">
      <t>ウチ</t>
    </rPh>
    <rPh sb="14" eb="16">
      <t>ヒョウジュン</t>
    </rPh>
    <rPh sb="21" eb="23">
      <t>キノウ</t>
    </rPh>
    <rPh sb="25" eb="26">
      <t>カン</t>
    </rPh>
    <rPh sb="28" eb="30">
      <t>ホウシン</t>
    </rPh>
    <rPh sb="31" eb="32">
      <t>モト</t>
    </rPh>
    <rPh sb="34" eb="36">
      <t>キノウ</t>
    </rPh>
    <rPh sb="37" eb="39">
      <t>セイリ</t>
    </rPh>
    <rPh sb="40" eb="44">
      <t>ユウセンジュンイ</t>
    </rPh>
    <rPh sb="44" eb="45">
      <t>ヅ</t>
    </rPh>
    <rPh sb="48" eb="50">
      <t>ケッテイ</t>
    </rPh>
    <phoneticPr fontId="3"/>
  </si>
  <si>
    <t>A_6_1_RFI結果の分析</t>
    <rPh sb="9" eb="11">
      <t>ケッカ</t>
    </rPh>
    <rPh sb="12" eb="14">
      <t>ブンセキ</t>
    </rPh>
    <phoneticPr fontId="3"/>
  </si>
  <si>
    <t>A_6_2_移行費用、運用費用の確認</t>
    <rPh sb="6" eb="10">
      <t>イコウヒヨウ</t>
    </rPh>
    <rPh sb="11" eb="15">
      <t>ウンヨウヒヨウ</t>
    </rPh>
    <rPh sb="16" eb="18">
      <t>カクニン</t>
    </rPh>
    <phoneticPr fontId="3"/>
  </si>
  <si>
    <t>A_6_3_移行作業設計及びスケジュール策定</t>
    <rPh sb="6" eb="8">
      <t>イコウ</t>
    </rPh>
    <rPh sb="8" eb="10">
      <t>サギョウ</t>
    </rPh>
    <rPh sb="10" eb="12">
      <t>セッケイ</t>
    </rPh>
    <rPh sb="12" eb="13">
      <t>オヨ</t>
    </rPh>
    <rPh sb="20" eb="22">
      <t>サクテイ</t>
    </rPh>
    <phoneticPr fontId="3"/>
  </si>
  <si>
    <t>A_7_1_プロジェクト管理</t>
    <rPh sb="12" eb="14">
      <t>カンリ</t>
    </rPh>
    <phoneticPr fontId="3"/>
  </si>
  <si>
    <t>A_7_2_運用管理補助委託費</t>
    <rPh sb="6" eb="8">
      <t>ウンヨウ</t>
    </rPh>
    <rPh sb="8" eb="10">
      <t>カンリ</t>
    </rPh>
    <rPh sb="10" eb="12">
      <t>ホジョ</t>
    </rPh>
    <rPh sb="12" eb="15">
      <t>イタクヒ</t>
    </rPh>
    <phoneticPr fontId="3"/>
  </si>
  <si>
    <t>A_7_3_全体PMO</t>
    <rPh sb="6" eb="8">
      <t>ゼンタイ</t>
    </rPh>
    <phoneticPr fontId="3"/>
  </si>
  <si>
    <t>B_1_1_文字同定支援ツール</t>
    <rPh sb="6" eb="10">
      <t>モジドウテイ</t>
    </rPh>
    <rPh sb="10" eb="12">
      <t>シエン</t>
    </rPh>
    <phoneticPr fontId="3"/>
  </si>
  <si>
    <t>B_1_2_文字同定作業</t>
    <rPh sb="6" eb="12">
      <t>モジドウテイサギョウ</t>
    </rPh>
    <phoneticPr fontId="3"/>
  </si>
  <si>
    <t>B_2_1_移行対象データ抽出作業</t>
    <rPh sb="6" eb="8">
      <t>イコウ</t>
    </rPh>
    <rPh sb="8" eb="10">
      <t>タイショウ</t>
    </rPh>
    <rPh sb="13" eb="15">
      <t>チュウシュツ</t>
    </rPh>
    <rPh sb="15" eb="17">
      <t>サギョウ</t>
    </rPh>
    <phoneticPr fontId="3"/>
  </si>
  <si>
    <t>B_2_2_抽出データ確認作業</t>
    <rPh sb="6" eb="8">
      <t>チュウシュツ</t>
    </rPh>
    <rPh sb="11" eb="13">
      <t>カクニン</t>
    </rPh>
    <rPh sb="13" eb="15">
      <t>サギョウ</t>
    </rPh>
    <phoneticPr fontId="3"/>
  </si>
  <si>
    <t>B_3_1_データ移行作業</t>
    <rPh sb="9" eb="11">
      <t>イコウ</t>
    </rPh>
    <rPh sb="11" eb="13">
      <t>サギョウ</t>
    </rPh>
    <phoneticPr fontId="3"/>
  </si>
  <si>
    <t>B_3_2_データ移行後システム動作検証作業</t>
    <rPh sb="9" eb="11">
      <t>イコウ</t>
    </rPh>
    <rPh sb="11" eb="12">
      <t>ゴ</t>
    </rPh>
    <rPh sb="16" eb="18">
      <t>ドウサ</t>
    </rPh>
    <rPh sb="18" eb="20">
      <t>ケンショウ</t>
    </rPh>
    <rPh sb="20" eb="22">
      <t>サギョウ</t>
    </rPh>
    <phoneticPr fontId="3"/>
  </si>
  <si>
    <t>B_3_3_データ移行ツール</t>
    <rPh sb="9" eb="11">
      <t>イコウ</t>
    </rPh>
    <phoneticPr fontId="3"/>
  </si>
  <si>
    <t>B_4_1_データ要件準備作業</t>
    <rPh sb="9" eb="11">
      <t>ヨウケン</t>
    </rPh>
    <rPh sb="11" eb="13">
      <t>ジュンビ</t>
    </rPh>
    <rPh sb="13" eb="15">
      <t>サギョウ</t>
    </rPh>
    <phoneticPr fontId="3"/>
  </si>
  <si>
    <t>B_4_2_データ要件調査</t>
    <rPh sb="9" eb="13">
      <t>ヨウケンチョウサ</t>
    </rPh>
    <phoneticPr fontId="3"/>
  </si>
  <si>
    <t>B_4_3_調査結果確認</t>
    <rPh sb="6" eb="12">
      <t>チョウサケッカカクニン</t>
    </rPh>
    <phoneticPr fontId="3"/>
  </si>
  <si>
    <t>B_5_1_プロジェクト管理</t>
    <rPh sb="12" eb="14">
      <t>カンリ</t>
    </rPh>
    <phoneticPr fontId="3"/>
  </si>
  <si>
    <t>C_1_1_ネットワーク接続確認作業</t>
    <rPh sb="12" eb="14">
      <t>セツゾク</t>
    </rPh>
    <rPh sb="14" eb="18">
      <t>カクニンサギョウ</t>
    </rPh>
    <phoneticPr fontId="3"/>
  </si>
  <si>
    <t>C_1_2_本番・検証環境構築作業</t>
  </si>
  <si>
    <t>C_1_3_運用管理環境構築作業</t>
  </si>
  <si>
    <t>C_2_1_クラウド接続設定作業</t>
    <rPh sb="10" eb="12">
      <t>セツゾク</t>
    </rPh>
    <rPh sb="12" eb="16">
      <t>セッテイサギョウ</t>
    </rPh>
    <phoneticPr fontId="3"/>
  </si>
  <si>
    <t>C_2_2_クラウド環境テスト作業</t>
    <rPh sb="10" eb="12">
      <t>カンキョウ</t>
    </rPh>
    <rPh sb="15" eb="17">
      <t>サギョウ</t>
    </rPh>
    <phoneticPr fontId="3"/>
  </si>
  <si>
    <t>C_2_3_クライアント接続設定作業</t>
    <rPh sb="12" eb="14">
      <t>セツゾク</t>
    </rPh>
    <rPh sb="14" eb="16">
      <t>セッテイ</t>
    </rPh>
    <rPh sb="16" eb="18">
      <t>サギョウ</t>
    </rPh>
    <phoneticPr fontId="3"/>
  </si>
  <si>
    <t>C_2_4_クライアント疎通確認作業</t>
    <rPh sb="12" eb="14">
      <t>ソツウ</t>
    </rPh>
    <rPh sb="14" eb="16">
      <t>カクニン</t>
    </rPh>
    <rPh sb="16" eb="18">
      <t>サギョウ</t>
    </rPh>
    <phoneticPr fontId="3"/>
  </si>
  <si>
    <t>C_2_5_回線利用料（運用経費にあたらないもの）</t>
    <rPh sb="6" eb="11">
      <t>カイセンリヨウリョウ</t>
    </rPh>
    <rPh sb="12" eb="16">
      <t>ウンヨウケイヒ</t>
    </rPh>
    <phoneticPr fontId="3"/>
  </si>
  <si>
    <t>C_2_6_クラウド利用料（運用経費にあたらないもの）</t>
    <rPh sb="10" eb="13">
      <t>リヨウリョウ</t>
    </rPh>
    <rPh sb="14" eb="18">
      <t>ウンヨウケイヒ</t>
    </rPh>
    <phoneticPr fontId="3"/>
  </si>
  <si>
    <t>C_2_7_ソフトウェアライセンス費用（運用経費にあたらないもの）</t>
    <rPh sb="17" eb="19">
      <t>ヒヨウ</t>
    </rPh>
    <phoneticPr fontId="3"/>
  </si>
  <si>
    <t>C_3_1_ネットワーク接続設定作業等にて利用する物理機器（ネットワーク機器、端末など）の改修</t>
  </si>
  <si>
    <t>C_3_2_ガバメントクラウドと自治体ネットワークを直接接続するための設置工事費</t>
  </si>
  <si>
    <t>C_3_3_ガバメントクラウドと自治体ネットワークの接続に係る設定費</t>
    <rPh sb="26" eb="28">
      <t>セツゾク</t>
    </rPh>
    <rPh sb="29" eb="30">
      <t>カカ</t>
    </rPh>
    <rPh sb="31" eb="34">
      <t>セッテイヒ</t>
    </rPh>
    <phoneticPr fontId="3"/>
  </si>
  <si>
    <t>C_3_4_テスト計画の作成</t>
    <rPh sb="9" eb="11">
      <t>ケイカク</t>
    </rPh>
    <rPh sb="12" eb="14">
      <t>サクセイ</t>
    </rPh>
    <phoneticPr fontId="3"/>
  </si>
  <si>
    <t>C_3_5_テスト環境の構築</t>
    <rPh sb="9" eb="11">
      <t>カンキョウ</t>
    </rPh>
    <rPh sb="12" eb="14">
      <t>コウチク</t>
    </rPh>
    <phoneticPr fontId="3"/>
  </si>
  <si>
    <t>C_4_1_プロジェクト管理</t>
    <rPh sb="12" eb="14">
      <t>カンリ</t>
    </rPh>
    <phoneticPr fontId="3"/>
  </si>
  <si>
    <t>D_1_1_システム運用テスト</t>
    <rPh sb="10" eb="12">
      <t>ウンヨウ</t>
    </rPh>
    <phoneticPr fontId="3"/>
  </si>
  <si>
    <t>D_1_2_システム連携テスト</t>
    <rPh sb="10" eb="12">
      <t>レンケイ</t>
    </rPh>
    <phoneticPr fontId="3"/>
  </si>
  <si>
    <t>D_1_3_システム運用テストを実施するにあたって調達する新規端末（総務省PMOにて確認済みの場合に限る）</t>
    <rPh sb="34" eb="37">
      <t>ソウムショウ</t>
    </rPh>
    <rPh sb="42" eb="44">
      <t>カクニン</t>
    </rPh>
    <rPh sb="44" eb="45">
      <t>ズ</t>
    </rPh>
    <rPh sb="47" eb="49">
      <t>バアイ</t>
    </rPh>
    <rPh sb="50" eb="51">
      <t>カギ</t>
    </rPh>
    <phoneticPr fontId="3"/>
  </si>
  <si>
    <t>D_1_4_標準準拠システムのテスト環境を庁内に構築するためのサーバー等の機器購入費（総務省PMOにて確認済みの場合に限る）</t>
    <rPh sb="51" eb="53">
      <t>カクニン</t>
    </rPh>
    <phoneticPr fontId="3"/>
  </si>
  <si>
    <t>D_2_1_運用管理者・操作者向けマニュアル作成</t>
    <rPh sb="6" eb="11">
      <t>ウンヨウカンリシャ</t>
    </rPh>
    <rPh sb="12" eb="15">
      <t>ソウサシャ</t>
    </rPh>
    <rPh sb="15" eb="16">
      <t>ム</t>
    </rPh>
    <rPh sb="22" eb="24">
      <t>サクセイ</t>
    </rPh>
    <phoneticPr fontId="3"/>
  </si>
  <si>
    <t>D_2_2_運用管理者・操作者向け操作研修</t>
    <rPh sb="17" eb="19">
      <t>ソウサ</t>
    </rPh>
    <rPh sb="19" eb="21">
      <t>ケンシュウ</t>
    </rPh>
    <phoneticPr fontId="3"/>
  </si>
  <si>
    <t>D_2_3_修正内容の詳細設計</t>
    <rPh sb="6" eb="10">
      <t>シュウセイナイヨウ</t>
    </rPh>
    <rPh sb="11" eb="13">
      <t>ショウサイ</t>
    </rPh>
    <rPh sb="13" eb="15">
      <t>セッケイ</t>
    </rPh>
    <phoneticPr fontId="3"/>
  </si>
  <si>
    <t>D_3_1_プロジェクト管理</t>
    <rPh sb="12" eb="14">
      <t>カンリ</t>
    </rPh>
    <phoneticPr fontId="3"/>
  </si>
  <si>
    <t>E_1_1_連携プログラム修正作業</t>
    <rPh sb="6" eb="8">
      <t>レンケイ</t>
    </rPh>
    <rPh sb="13" eb="15">
      <t>シュウセイ</t>
    </rPh>
    <rPh sb="15" eb="17">
      <t>サギョウ</t>
    </rPh>
    <phoneticPr fontId="3"/>
  </si>
  <si>
    <t>E_2_1_連携プログラム修正後の検証作業</t>
    <rPh sb="6" eb="8">
      <t>レンケイ</t>
    </rPh>
    <rPh sb="13" eb="16">
      <t>シュウセイゴ</t>
    </rPh>
    <rPh sb="17" eb="19">
      <t>ケンショウ</t>
    </rPh>
    <rPh sb="19" eb="21">
      <t>サギョウ</t>
    </rPh>
    <phoneticPr fontId="3"/>
  </si>
  <si>
    <t>E_3_1_プロジェクト管理</t>
    <rPh sb="12" eb="14">
      <t>カンリ</t>
    </rPh>
    <phoneticPr fontId="3"/>
  </si>
  <si>
    <t>単価
（税抜）</t>
    <rPh sb="0" eb="2">
      <t>タンカ</t>
    </rPh>
    <rPh sb="4" eb="6">
      <t>ゼイヌキ</t>
    </rPh>
    <phoneticPr fontId="1"/>
  </si>
  <si>
    <t>工数・数量</t>
    <rPh sb="0" eb="2">
      <t>コウスウ</t>
    </rPh>
    <rPh sb="3" eb="5">
      <t>スウリョウ</t>
    </rPh>
    <phoneticPr fontId="1"/>
  </si>
  <si>
    <t>単位</t>
    <rPh sb="0" eb="2">
      <t>タンイ</t>
    </rPh>
    <phoneticPr fontId="1"/>
  </si>
  <si>
    <t>合計額
（税抜）</t>
    <rPh sb="0" eb="3">
      <t>ゴウケイガク</t>
    </rPh>
    <rPh sb="5" eb="7">
      <t>ゼイヌ</t>
    </rPh>
    <phoneticPr fontId="1"/>
  </si>
  <si>
    <t>合計額
（税込）</t>
    <rPh sb="0" eb="3">
      <t>ゴウケイガク</t>
    </rPh>
    <rPh sb="5" eb="7">
      <t>ゼイコ</t>
    </rPh>
    <phoneticPr fontId="1"/>
  </si>
  <si>
    <t>職種</t>
    <rPh sb="0" eb="2">
      <t>ショクシュ</t>
    </rPh>
    <phoneticPr fontId="1"/>
  </si>
  <si>
    <t>01.住民記録</t>
    <rPh sb="3" eb="7">
      <t>ジュウミンキロク</t>
    </rPh>
    <phoneticPr fontId="1"/>
  </si>
  <si>
    <t>02.選挙人名簿管理</t>
    <rPh sb="3" eb="6">
      <t>センキョニン</t>
    </rPh>
    <rPh sb="6" eb="10">
      <t>メイボカンリ</t>
    </rPh>
    <phoneticPr fontId="1"/>
  </si>
  <si>
    <t>03.固定資産税</t>
    <rPh sb="3" eb="8">
      <t>コテイシサンゼイ</t>
    </rPh>
    <phoneticPr fontId="3"/>
  </si>
  <si>
    <t>04.個人住民税</t>
    <rPh sb="3" eb="5">
      <t>コジン</t>
    </rPh>
    <rPh sb="5" eb="8">
      <t>ジュウミンゼイ</t>
    </rPh>
    <phoneticPr fontId="3"/>
  </si>
  <si>
    <t>05.法人住民税</t>
    <rPh sb="3" eb="5">
      <t>ホウジン</t>
    </rPh>
    <rPh sb="5" eb="8">
      <t>ジュウミンゼイ</t>
    </rPh>
    <phoneticPr fontId="3"/>
  </si>
  <si>
    <t>06.軽自動車税</t>
    <rPh sb="3" eb="7">
      <t>ケイジドウシャ</t>
    </rPh>
    <rPh sb="7" eb="8">
      <t>ゼイ</t>
    </rPh>
    <phoneticPr fontId="3"/>
  </si>
  <si>
    <t>07.就学</t>
    <rPh sb="3" eb="5">
      <t>シュウガク</t>
    </rPh>
    <phoneticPr fontId="3"/>
  </si>
  <si>
    <t>08.国民年金</t>
    <rPh sb="3" eb="7">
      <t>コクミンネンキン</t>
    </rPh>
    <phoneticPr fontId="3"/>
  </si>
  <si>
    <t>09.国民健康保険</t>
    <rPh sb="3" eb="9">
      <t>コクミンケンコウホケン</t>
    </rPh>
    <phoneticPr fontId="3"/>
  </si>
  <si>
    <t>10.後期高齢者医療</t>
    <rPh sb="3" eb="8">
      <t>コウキコウレイシャ</t>
    </rPh>
    <rPh sb="8" eb="10">
      <t>イリョウ</t>
    </rPh>
    <phoneticPr fontId="3"/>
  </si>
  <si>
    <t>11.介護保険</t>
    <rPh sb="3" eb="5">
      <t>カイゴ</t>
    </rPh>
    <rPh sb="5" eb="7">
      <t>ホケン</t>
    </rPh>
    <phoneticPr fontId="3"/>
  </si>
  <si>
    <t>12.障害者福祉</t>
    <rPh sb="3" eb="6">
      <t>ショウガイシャ</t>
    </rPh>
    <rPh sb="6" eb="8">
      <t>フクシ</t>
    </rPh>
    <phoneticPr fontId="3"/>
  </si>
  <si>
    <t>13.生活保護</t>
    <rPh sb="3" eb="5">
      <t>セイカツ</t>
    </rPh>
    <rPh sb="5" eb="7">
      <t>ホゴ</t>
    </rPh>
    <phoneticPr fontId="3"/>
  </si>
  <si>
    <t>14.健康管理</t>
    <rPh sb="3" eb="7">
      <t>ケンコウカンリ</t>
    </rPh>
    <phoneticPr fontId="3"/>
  </si>
  <si>
    <t>15.児童手当</t>
  </si>
  <si>
    <t>16.児童扶養手当</t>
    <rPh sb="3" eb="9">
      <t>ジドウフヨウテアテ</t>
    </rPh>
    <phoneticPr fontId="3"/>
  </si>
  <si>
    <t>17.子ども・子育て支援</t>
    <rPh sb="3" eb="4">
      <t>コ</t>
    </rPh>
    <rPh sb="7" eb="9">
      <t>コソダ</t>
    </rPh>
    <rPh sb="10" eb="12">
      <t>シエン</t>
    </rPh>
    <phoneticPr fontId="3"/>
  </si>
  <si>
    <t>18.戸籍</t>
    <rPh sb="3" eb="5">
      <t>コセキ</t>
    </rPh>
    <phoneticPr fontId="3"/>
  </si>
  <si>
    <t>19.戸籍附票</t>
    <rPh sb="3" eb="5">
      <t>コセキ</t>
    </rPh>
    <rPh sb="5" eb="7">
      <t>フヒョウ</t>
    </rPh>
    <phoneticPr fontId="3"/>
  </si>
  <si>
    <t>20.印鑑登録</t>
    <rPh sb="3" eb="5">
      <t>インカン</t>
    </rPh>
    <rPh sb="5" eb="7">
      <t>トウロク</t>
    </rPh>
    <phoneticPr fontId="3"/>
  </si>
  <si>
    <t>（共通）申請管理機能</t>
    <rPh sb="1" eb="3">
      <t>キョウツウ</t>
    </rPh>
    <rPh sb="4" eb="8">
      <t>シンセイカンリ</t>
    </rPh>
    <rPh sb="8" eb="10">
      <t>キノウ</t>
    </rPh>
    <phoneticPr fontId="3"/>
  </si>
  <si>
    <t>（共通）庁内データ連携機能</t>
    <rPh sb="1" eb="3">
      <t>キョウツウ</t>
    </rPh>
    <rPh sb="4" eb="6">
      <t>チョウナイ</t>
    </rPh>
    <rPh sb="9" eb="13">
      <t>レンケイキノウ</t>
    </rPh>
    <phoneticPr fontId="3"/>
  </si>
  <si>
    <t>（共通）住登外者宛名番号</t>
    <rPh sb="1" eb="3">
      <t>キョウツウ</t>
    </rPh>
    <rPh sb="4" eb="5">
      <t>ス</t>
    </rPh>
    <rPh sb="5" eb="6">
      <t>ノボル</t>
    </rPh>
    <rPh sb="6" eb="7">
      <t>ソト</t>
    </rPh>
    <rPh sb="7" eb="8">
      <t>シャ</t>
    </rPh>
    <rPh sb="8" eb="10">
      <t>アテナ</t>
    </rPh>
    <rPh sb="10" eb="12">
      <t>バンゴウ</t>
    </rPh>
    <phoneticPr fontId="3"/>
  </si>
  <si>
    <t>（共通）団体内統合宛名機能</t>
    <rPh sb="1" eb="3">
      <t>キョウツウ</t>
    </rPh>
    <rPh sb="4" eb="7">
      <t>ダンタイナイ</t>
    </rPh>
    <rPh sb="7" eb="9">
      <t>トウゴウ</t>
    </rPh>
    <rPh sb="9" eb="11">
      <t>アテナ</t>
    </rPh>
    <rPh sb="11" eb="13">
      <t>キノウ</t>
    </rPh>
    <phoneticPr fontId="3"/>
  </si>
  <si>
    <t>（共通）EUC機能</t>
    <rPh sb="1" eb="3">
      <t>キョウツウ</t>
    </rPh>
    <rPh sb="7" eb="9">
      <t>キノウ</t>
    </rPh>
    <phoneticPr fontId="3"/>
  </si>
  <si>
    <t>（共通）全体PMO</t>
    <rPh sb="1" eb="3">
      <t>キョウツウ</t>
    </rPh>
    <rPh sb="4" eb="6">
      <t>ゼンタイ</t>
    </rPh>
    <phoneticPr fontId="3"/>
  </si>
  <si>
    <t>（共通）回線利用料</t>
    <rPh sb="1" eb="3">
      <t>キョウツウ</t>
    </rPh>
    <rPh sb="4" eb="6">
      <t>カイセン</t>
    </rPh>
    <rPh sb="6" eb="9">
      <t>リヨウリョウ</t>
    </rPh>
    <phoneticPr fontId="3"/>
  </si>
  <si>
    <t>（共通）収滞納管理</t>
  </si>
  <si>
    <t>補助対象
／補助対象外</t>
    <rPh sb="0" eb="4">
      <t>ホジョタイショウ</t>
    </rPh>
    <rPh sb="6" eb="8">
      <t>ホジョ</t>
    </rPh>
    <rPh sb="8" eb="11">
      <t>タイショウガイ</t>
    </rPh>
    <phoneticPr fontId="1"/>
  </si>
  <si>
    <t>標準準拠システム
／標準外システム</t>
    <rPh sb="10" eb="13">
      <t>ヒョウジュンガイ</t>
    </rPh>
    <phoneticPr fontId="1"/>
  </si>
  <si>
    <t>補助対象外</t>
    <rPh sb="0" eb="2">
      <t>ホジョ</t>
    </rPh>
    <rPh sb="2" eb="5">
      <t>タイショウガイ</t>
    </rPh>
    <phoneticPr fontId="1"/>
  </si>
  <si>
    <t>補助対象</t>
    <rPh sb="0" eb="4">
      <t>ホジョタイショウ</t>
    </rPh>
    <phoneticPr fontId="1"/>
  </si>
  <si>
    <t>補助対象外</t>
    <rPh sb="0" eb="5">
      <t>ホジョタイショウガイ</t>
    </rPh>
    <phoneticPr fontId="1"/>
  </si>
  <si>
    <t>作業等名
※補助対象：選択してください
※補助対象外：記入してください</t>
    <rPh sb="0" eb="2">
      <t>サギョウ</t>
    </rPh>
    <rPh sb="2" eb="3">
      <t>トウ</t>
    </rPh>
    <rPh sb="3" eb="4">
      <t>メイ</t>
    </rPh>
    <rPh sb="6" eb="10">
      <t>ホジョタイショウ</t>
    </rPh>
    <rPh sb="11" eb="13">
      <t>センタク</t>
    </rPh>
    <rPh sb="21" eb="26">
      <t>ホジョタイショウガイ</t>
    </rPh>
    <rPh sb="27" eb="29">
      <t>キニュウ</t>
    </rPh>
    <phoneticPr fontId="1"/>
  </si>
  <si>
    <t>作業概要
※補助対象：選択してください
※補助対象外：記入してください</t>
    <rPh sb="0" eb="2">
      <t>サギョウ</t>
    </rPh>
    <rPh sb="2" eb="4">
      <t>ガイヨウ</t>
    </rPh>
    <rPh sb="6" eb="8">
      <t>ホジョ</t>
    </rPh>
    <rPh sb="8" eb="10">
      <t>タイショウ</t>
    </rPh>
    <rPh sb="11" eb="13">
      <t>センタク</t>
    </rPh>
    <rPh sb="21" eb="23">
      <t>ホジョ</t>
    </rPh>
    <rPh sb="23" eb="25">
      <t>タイショウ</t>
    </rPh>
    <rPh sb="25" eb="26">
      <t>ガイ</t>
    </rPh>
    <rPh sb="27" eb="29">
      <t>キニュウ</t>
    </rPh>
    <phoneticPr fontId="1"/>
  </si>
  <si>
    <t>　令和８年度　計</t>
    <rPh sb="1" eb="3">
      <t>レイワ</t>
    </rPh>
    <rPh sb="4" eb="6">
      <t>ネンド</t>
    </rPh>
    <rPh sb="7" eb="8">
      <t>ケイ</t>
    </rPh>
    <phoneticPr fontId="1"/>
  </si>
  <si>
    <t>A_調査等準備経費</t>
  </si>
  <si>
    <t>B_文字の標準化・データ移行などに要する経費</t>
  </si>
  <si>
    <t>C_環境構築に要する経費</t>
  </si>
  <si>
    <t>D_テスト・研修に要する経費</t>
  </si>
  <si>
    <t>E_関連システムとの円滑な連携に要する経費</t>
  </si>
  <si>
    <t>F_契約期間中における既存システムの整理に要する経費</t>
    <rPh sb="2" eb="4">
      <t>ケイヤク</t>
    </rPh>
    <rPh sb="4" eb="7">
      <t>キカンチュウ</t>
    </rPh>
    <rPh sb="11" eb="13">
      <t>キゾン</t>
    </rPh>
    <rPh sb="18" eb="20">
      <t>セイリ</t>
    </rPh>
    <rPh sb="21" eb="22">
      <t>ヨウ</t>
    </rPh>
    <rPh sb="24" eb="26">
      <t>ケイヒ</t>
    </rPh>
    <phoneticPr fontId="3"/>
  </si>
  <si>
    <t>その他</t>
    <rPh sb="2" eb="3">
      <t>タ</t>
    </rPh>
    <phoneticPr fontId="3"/>
  </si>
  <si>
    <t>標準化対象業務名</t>
    <rPh sb="0" eb="2">
      <t>ヒョウジュン</t>
    </rPh>
    <rPh sb="2" eb="3">
      <t>カ</t>
    </rPh>
    <rPh sb="3" eb="5">
      <t>タイショウ</t>
    </rPh>
    <rPh sb="5" eb="7">
      <t>ギョウム</t>
    </rPh>
    <rPh sb="7" eb="8">
      <t>メイ</t>
    </rPh>
    <phoneticPr fontId="1"/>
  </si>
  <si>
    <t>補助対象経費区分</t>
    <rPh sb="0" eb="2">
      <t>ホジョ</t>
    </rPh>
    <rPh sb="2" eb="4">
      <t>タイショウ</t>
    </rPh>
    <rPh sb="4" eb="6">
      <t>ケイヒ</t>
    </rPh>
    <rPh sb="6" eb="8">
      <t>クブン</t>
    </rPh>
    <phoneticPr fontId="1"/>
  </si>
  <si>
    <t>作業等名</t>
    <rPh sb="0" eb="2">
      <t>サギョウ</t>
    </rPh>
    <rPh sb="2" eb="3">
      <t>トウ</t>
    </rPh>
    <rPh sb="3" eb="4">
      <t>メイ</t>
    </rPh>
    <phoneticPr fontId="1"/>
  </si>
  <si>
    <t>作業概要</t>
    <rPh sb="0" eb="2">
      <t>サギョウ</t>
    </rPh>
    <rPh sb="2" eb="4">
      <t>ガイヨウ</t>
    </rPh>
    <phoneticPr fontId="1"/>
  </si>
  <si>
    <t>端数調整</t>
    <rPh sb="0" eb="4">
      <t>ハスウチョウセイ</t>
    </rPh>
    <phoneticPr fontId="1"/>
  </si>
  <si>
    <t>ー</t>
    <phoneticPr fontId="1"/>
  </si>
  <si>
    <t>標準化対象業務名
※選択してください</t>
    <rPh sb="0" eb="2">
      <t>ヒョウジュン</t>
    </rPh>
    <rPh sb="2" eb="3">
      <t>カ</t>
    </rPh>
    <rPh sb="3" eb="5">
      <t>タイショウ</t>
    </rPh>
    <rPh sb="5" eb="7">
      <t>ギョウム</t>
    </rPh>
    <rPh sb="7" eb="8">
      <t>メイ</t>
    </rPh>
    <rPh sb="10" eb="12">
      <t>センタク</t>
    </rPh>
    <phoneticPr fontId="1"/>
  </si>
  <si>
    <t>補助対象経費区分
※選択してください</t>
    <rPh sb="0" eb="2">
      <t>ホジョ</t>
    </rPh>
    <rPh sb="2" eb="4">
      <t>タイショウ</t>
    </rPh>
    <rPh sb="4" eb="6">
      <t>ケイヒ</t>
    </rPh>
    <rPh sb="6" eb="8">
      <t>クブン</t>
    </rPh>
    <rPh sb="10" eb="12">
      <t>センタク</t>
    </rPh>
    <phoneticPr fontId="1"/>
  </si>
  <si>
    <t>令和８年度</t>
    <rPh sb="0" eb="2">
      <t>レイワ</t>
    </rPh>
    <rPh sb="3" eb="5">
      <t>ネンド</t>
    </rPh>
    <phoneticPr fontId="1"/>
  </si>
  <si>
    <t>令和9年度</t>
    <rPh sb="0" eb="2">
      <t>レイワ</t>
    </rPh>
    <rPh sb="3" eb="5">
      <t>ネンド</t>
    </rPh>
    <phoneticPr fontId="1"/>
  </si>
  <si>
    <t>　令和９年度　計</t>
    <rPh sb="1" eb="3">
      <t>レイワ</t>
    </rPh>
    <rPh sb="4" eb="6">
      <t>ネンド</t>
    </rPh>
    <rPh sb="7" eb="8">
      <t>ケイ</t>
    </rPh>
    <phoneticPr fontId="1"/>
  </si>
  <si>
    <t>令和１３年度</t>
    <rPh sb="0" eb="2">
      <t>レイワ</t>
    </rPh>
    <rPh sb="4" eb="6">
      <t>ネンド</t>
    </rPh>
    <phoneticPr fontId="6"/>
  </si>
  <si>
    <t>令和１４年度</t>
    <rPh sb="0" eb="2">
      <t>レイワ</t>
    </rPh>
    <rPh sb="4" eb="6">
      <t>ネンド</t>
    </rPh>
    <phoneticPr fontId="6"/>
  </si>
  <si>
    <t>（様式６－２）</t>
    <rPh sb="1" eb="3">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</si>
</sst>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_ "/>
  </numFmts>
  <fonts count="20" x14ac:knownFonts="1">
    <font>
      <sz val="11"/>
      <color theme="1"/>
      <name val="游ゴシック"/>
      <family val="2"/>
      <scheme val="minor"/>
    </font>
    <font>
      <sz val="6"/>
      <name val="游ゴシック"/>
      <family val="3"/>
      <charset val="128"/>
      <scheme val="minor"/>
    </font>
    <font>
      <b/>
      <sz val="16"/>
      <name val="ＭＳ Ｐ明朝"/>
      <family val="1"/>
      <charset val="128"/>
    </font>
    <font>
      <sz val="11"/>
      <color theme="1"/>
      <name val="ＭＳ Ｐ明朝"/>
      <family val="1"/>
      <charset val="128"/>
    </font>
    <font>
      <sz val="11"/>
      <name val="ＭＳ Ｐゴシック"/>
      <family val="3"/>
      <charset val="128"/>
    </font>
    <font>
      <sz val="11"/>
      <name val="ＭＳ Ｐ明朝"/>
      <family val="1"/>
      <charset val="128"/>
    </font>
    <font>
      <sz val="6"/>
      <name val="ＭＳ Ｐゴシック"/>
      <family val="3"/>
      <charset val="128"/>
    </font>
    <font>
      <b/>
      <sz val="11"/>
      <color theme="1"/>
      <name val="ＭＳ Ｐ明朝"/>
      <family val="1"/>
      <charset val="128"/>
    </font>
    <font>
      <b/>
      <sz val="11"/>
      <name val="ＭＳ Ｐ明朝"/>
      <family val="1"/>
      <charset val="128"/>
    </font>
    <font>
      <b/>
      <sz val="11"/>
      <color theme="1"/>
      <name val="游ゴシック"/>
      <family val="2"/>
      <scheme val="minor"/>
    </font>
    <font>
      <b/>
      <sz val="14"/>
      <color theme="1"/>
      <name val="游ゴシック"/>
      <family val="3"/>
      <charset val="128"/>
      <scheme val="minor"/>
    </font>
    <font>
      <sz val="6"/>
      <name val="游ゴシック"/>
      <family val="2"/>
      <charset val="128"/>
      <scheme val="minor"/>
    </font>
    <font>
      <sz val="11"/>
      <color theme="1"/>
      <name val="游ゴシック"/>
      <family val="3"/>
      <charset val="128"/>
      <scheme val="minor"/>
    </font>
    <font>
      <b/>
      <sz val="11"/>
      <name val="游ゴシック"/>
      <family val="3"/>
      <charset val="128"/>
      <scheme val="minor"/>
    </font>
    <font>
      <sz val="11"/>
      <name val="游ゴシック"/>
      <family val="3"/>
      <charset val="128"/>
      <scheme val="minor"/>
    </font>
    <font>
      <sz val="10"/>
      <name val="ＭＳ Ｐ明朝"/>
      <family val="1"/>
      <charset val="128"/>
    </font>
    <font>
      <sz val="14"/>
      <color theme="1"/>
      <name val="游ゴシック"/>
      <family val="3"/>
      <charset val="128"/>
      <scheme val="minor"/>
    </font>
    <font>
      <sz val="10"/>
      <color theme="1"/>
      <name val="游ゴシック"/>
      <family val="3"/>
      <charset val="128"/>
      <scheme val="minor"/>
    </font>
    <font>
      <sz val="10"/>
      <name val="游ゴシック"/>
      <family val="3"/>
      <charset val="128"/>
      <scheme val="minor"/>
    </font>
    <font>
      <b/>
      <sz val="11"/>
      <color theme="1"/>
      <name val="ＭＳ Ｐゴシック"/>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0" tint="-0.249977111117893"/>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bottom style="thin">
        <color auto="1"/>
      </bottom>
      <diagonal/>
    </border>
    <border>
      <left style="hair">
        <color indexed="64"/>
      </left>
      <right style="hair">
        <color indexed="64"/>
      </right>
      <top style="thin">
        <color indexed="64"/>
      </top>
      <bottom style="thin">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thin">
        <color indexed="64"/>
      </right>
      <top/>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s>
  <cellStyleXfs count="5">
    <xf numFmtId="0" fontId="0" fillId="0" borderId="0"/>
    <xf numFmtId="0" fontId="4" fillId="0" borderId="0">
      <alignment vertical="center"/>
    </xf>
    <xf numFmtId="0" fontId="4" fillId="0" borderId="0"/>
    <xf numFmtId="0" fontId="4" fillId="0" borderId="0"/>
    <xf numFmtId="38" fontId="4" fillId="0" borderId="0" applyFont="0" applyFill="0" applyBorder="0" applyAlignment="0" applyProtection="0">
      <alignment vertical="center"/>
    </xf>
  </cellStyleXfs>
  <cellXfs count="141">
    <xf numFmtId="0" fontId="0" fillId="0" borderId="0" xfId="0"/>
    <xf numFmtId="0" fontId="2" fillId="0" borderId="0" xfId="0" applyFont="1" applyAlignment="1">
      <alignment horizontal="left" vertical="center"/>
    </xf>
    <xf numFmtId="0" fontId="3" fillId="0" borderId="0" xfId="0" applyFont="1" applyAlignment="1">
      <alignment vertical="center"/>
    </xf>
    <xf numFmtId="0" fontId="8" fillId="3" borderId="5" xfId="0" applyFont="1" applyFill="1" applyBorder="1" applyAlignment="1">
      <alignment horizontal="center" vertical="center"/>
    </xf>
    <xf numFmtId="176" fontId="3" fillId="5" borderId="1" xfId="0" applyNumberFormat="1" applyFont="1" applyFill="1" applyBorder="1" applyAlignment="1">
      <alignment vertical="center"/>
    </xf>
    <xf numFmtId="176" fontId="3" fillId="2" borderId="1" xfId="0" applyNumberFormat="1" applyFont="1" applyFill="1" applyBorder="1" applyAlignment="1">
      <alignment vertical="center"/>
    </xf>
    <xf numFmtId="0" fontId="3" fillId="0" borderId="0" xfId="0" applyFont="1" applyAlignment="1">
      <alignment vertical="center" wrapText="1"/>
    </xf>
    <xf numFmtId="0" fontId="5" fillId="0" borderId="0" xfId="1" applyFont="1" applyAlignment="1">
      <alignment vertical="center"/>
    </xf>
    <xf numFmtId="0" fontId="3" fillId="0" borderId="11" xfId="0" applyFont="1" applyBorder="1" applyAlignment="1">
      <alignment vertical="center" wrapText="1"/>
    </xf>
    <xf numFmtId="0" fontId="3" fillId="0" borderId="11" xfId="0" applyFont="1" applyBorder="1" applyAlignment="1">
      <alignment vertical="center"/>
    </xf>
    <xf numFmtId="176" fontId="3" fillId="0" borderId="11" xfId="0" applyNumberFormat="1" applyFont="1" applyBorder="1" applyAlignment="1">
      <alignment vertical="center"/>
    </xf>
    <xf numFmtId="0" fontId="3" fillId="0" borderId="4" xfId="0" applyFont="1" applyBorder="1" applyAlignment="1">
      <alignment vertical="center"/>
    </xf>
    <xf numFmtId="0" fontId="3" fillId="0" borderId="12" xfId="0" applyFont="1" applyBorder="1" applyAlignment="1">
      <alignment vertical="center" wrapText="1"/>
    </xf>
    <xf numFmtId="0" fontId="3" fillId="0" borderId="12" xfId="0" applyFont="1" applyBorder="1" applyAlignment="1">
      <alignment vertical="center"/>
    </xf>
    <xf numFmtId="176" fontId="3" fillId="0" borderId="12" xfId="0" applyNumberFormat="1" applyFont="1" applyBorder="1" applyAlignment="1">
      <alignment vertical="center"/>
    </xf>
    <xf numFmtId="0" fontId="3" fillId="0" borderId="13" xfId="0" applyFont="1" applyBorder="1" applyAlignment="1">
      <alignment vertical="center" wrapText="1"/>
    </xf>
    <xf numFmtId="0" fontId="3" fillId="0" borderId="13" xfId="0" applyFont="1" applyBorder="1" applyAlignment="1">
      <alignment vertical="center"/>
    </xf>
    <xf numFmtId="176" fontId="3" fillId="0" borderId="13" xfId="0" applyNumberFormat="1" applyFont="1" applyBorder="1" applyAlignment="1">
      <alignment vertical="center"/>
    </xf>
    <xf numFmtId="0" fontId="3" fillId="0" borderId="3" xfId="0" applyFont="1" applyBorder="1" applyAlignment="1">
      <alignment vertical="center"/>
    </xf>
    <xf numFmtId="0" fontId="10" fillId="0" borderId="0" xfId="2" applyFont="1" applyAlignment="1">
      <alignment vertical="center"/>
    </xf>
    <xf numFmtId="0" fontId="12" fillId="0" borderId="0" xfId="2" applyFont="1" applyAlignment="1">
      <alignment vertical="center"/>
    </xf>
    <xf numFmtId="0" fontId="15" fillId="0" borderId="0" xfId="3" applyFont="1"/>
    <xf numFmtId="0" fontId="16" fillId="0" borderId="0" xfId="2" applyFont="1" applyAlignment="1">
      <alignment vertical="center"/>
    </xf>
    <xf numFmtId="0" fontId="12" fillId="0" borderId="0" xfId="2" applyFont="1"/>
    <xf numFmtId="0" fontId="17" fillId="0" borderId="0" xfId="2" applyFont="1" applyAlignment="1">
      <alignment horizontal="right"/>
    </xf>
    <xf numFmtId="0" fontId="18" fillId="0" borderId="14" xfId="2" applyFont="1" applyBorder="1" applyAlignment="1">
      <alignment horizontal="center" vertical="center" wrapText="1"/>
    </xf>
    <xf numFmtId="38" fontId="18" fillId="0" borderId="14" xfId="4" applyFont="1" applyBorder="1" applyAlignment="1">
      <alignment vertical="center" wrapText="1"/>
    </xf>
    <xf numFmtId="38" fontId="18" fillId="0" borderId="14" xfId="4" applyFont="1" applyBorder="1" applyAlignment="1">
      <alignment vertical="center"/>
    </xf>
    <xf numFmtId="0" fontId="17" fillId="7" borderId="2" xfId="2" applyFont="1" applyFill="1" applyBorder="1" applyAlignment="1">
      <alignment horizontal="center" vertical="center"/>
    </xf>
    <xf numFmtId="0" fontId="17" fillId="7" borderId="5" xfId="2" applyFont="1" applyFill="1" applyBorder="1" applyAlignment="1">
      <alignment horizontal="centerContinuous" vertical="center"/>
    </xf>
    <xf numFmtId="0" fontId="18" fillId="8" borderId="15" xfId="2" applyFont="1" applyFill="1" applyBorder="1" applyAlignment="1">
      <alignment horizontal="centerContinuous" vertical="center" wrapText="1"/>
    </xf>
    <xf numFmtId="0" fontId="18" fillId="8" borderId="15" xfId="2" applyFont="1" applyFill="1" applyBorder="1" applyAlignment="1">
      <alignment horizontal="centerContinuous" vertical="center"/>
    </xf>
    <xf numFmtId="0" fontId="18" fillId="7" borderId="7" xfId="2" applyFont="1" applyFill="1" applyBorder="1" applyAlignment="1">
      <alignment horizontal="center" vertical="center"/>
    </xf>
    <xf numFmtId="0" fontId="17" fillId="7" borderId="3" xfId="2" applyFont="1" applyFill="1" applyBorder="1" applyAlignment="1">
      <alignment horizontal="center" vertical="center"/>
    </xf>
    <xf numFmtId="0" fontId="17" fillId="7" borderId="5" xfId="2" applyFont="1" applyFill="1" applyBorder="1" applyAlignment="1">
      <alignment horizontal="center" vertical="center"/>
    </xf>
    <xf numFmtId="0" fontId="18" fillId="8" borderId="15" xfId="2" applyFont="1" applyFill="1" applyBorder="1" applyAlignment="1">
      <alignment horizontal="center" vertical="center" wrapText="1"/>
    </xf>
    <xf numFmtId="0" fontId="18" fillId="8" borderId="15" xfId="2" applyFont="1" applyFill="1" applyBorder="1" applyAlignment="1">
      <alignment horizontal="center" vertical="center"/>
    </xf>
    <xf numFmtId="0" fontId="18" fillId="9" borderId="2" xfId="2" applyFont="1" applyFill="1" applyBorder="1" applyAlignment="1">
      <alignment vertical="center" wrapText="1"/>
    </xf>
    <xf numFmtId="0" fontId="18" fillId="0" borderId="16" xfId="2" applyFont="1" applyBorder="1" applyAlignment="1">
      <alignment vertical="center" wrapText="1"/>
    </xf>
    <xf numFmtId="38" fontId="18" fillId="10" borderId="17" xfId="4" applyFont="1" applyFill="1" applyBorder="1" applyAlignment="1">
      <alignment vertical="center" wrapText="1"/>
    </xf>
    <xf numFmtId="38" fontId="18" fillId="0" borderId="18" xfId="4" applyFont="1" applyBorder="1" applyAlignment="1">
      <alignment vertical="center" wrapText="1"/>
    </xf>
    <xf numFmtId="38" fontId="18" fillId="0" borderId="18" xfId="4" applyFont="1" applyFill="1" applyBorder="1" applyAlignment="1">
      <alignment vertical="center" wrapText="1"/>
    </xf>
    <xf numFmtId="38" fontId="18" fillId="0" borderId="18" xfId="4" applyFont="1" applyFill="1" applyBorder="1" applyAlignment="1">
      <alignment vertical="center"/>
    </xf>
    <xf numFmtId="38" fontId="18" fillId="0" borderId="19" xfId="4" applyFont="1" applyFill="1" applyBorder="1" applyAlignment="1">
      <alignment vertical="center"/>
    </xf>
    <xf numFmtId="38" fontId="18" fillId="0" borderId="20" xfId="4" applyFont="1" applyBorder="1" applyAlignment="1">
      <alignment vertical="center"/>
    </xf>
    <xf numFmtId="0" fontId="18" fillId="9" borderId="4" xfId="2" applyFont="1" applyFill="1" applyBorder="1" applyAlignment="1">
      <alignment vertical="center" wrapText="1"/>
    </xf>
    <xf numFmtId="0" fontId="18" fillId="0" borderId="21" xfId="2" applyFont="1" applyBorder="1" applyAlignment="1">
      <alignment vertical="center" wrapText="1"/>
    </xf>
    <xf numFmtId="38" fontId="18" fillId="10" borderId="22" xfId="4" applyFont="1" applyFill="1" applyBorder="1" applyAlignment="1">
      <alignment vertical="center" wrapText="1"/>
    </xf>
    <xf numFmtId="38" fontId="18" fillId="0" borderId="23" xfId="4" applyFont="1" applyBorder="1" applyAlignment="1">
      <alignment vertical="center" wrapText="1"/>
    </xf>
    <xf numFmtId="38" fontId="18" fillId="0" borderId="23" xfId="4" applyFont="1" applyFill="1" applyBorder="1" applyAlignment="1">
      <alignment vertical="center" wrapText="1"/>
    </xf>
    <xf numFmtId="38" fontId="18" fillId="0" borderId="23" xfId="4" applyFont="1" applyFill="1" applyBorder="1" applyAlignment="1">
      <alignment vertical="center"/>
    </xf>
    <xf numFmtId="38" fontId="18" fillId="0" borderId="24" xfId="4" applyFont="1" applyFill="1" applyBorder="1" applyAlignment="1">
      <alignment vertical="center"/>
    </xf>
    <xf numFmtId="38" fontId="18" fillId="0" borderId="25" xfId="4" applyFont="1" applyBorder="1" applyAlignment="1">
      <alignment vertical="center"/>
    </xf>
    <xf numFmtId="0" fontId="18" fillId="0" borderId="26" xfId="2" applyFont="1" applyBorder="1" applyAlignment="1">
      <alignment vertical="center" wrapText="1"/>
    </xf>
    <xf numFmtId="38" fontId="18" fillId="10" borderId="27" xfId="4" applyFont="1" applyFill="1" applyBorder="1" applyAlignment="1">
      <alignment vertical="center" wrapText="1"/>
    </xf>
    <xf numFmtId="38" fontId="18" fillId="0" borderId="28" xfId="4" applyFont="1" applyBorder="1" applyAlignment="1">
      <alignment vertical="center" wrapText="1"/>
    </xf>
    <xf numFmtId="38" fontId="18" fillId="0" borderId="28" xfId="4" applyFont="1" applyFill="1" applyBorder="1" applyAlignment="1">
      <alignment vertical="center" wrapText="1"/>
    </xf>
    <xf numFmtId="38" fontId="18" fillId="0" borderId="28" xfId="4" applyFont="1" applyFill="1" applyBorder="1" applyAlignment="1">
      <alignment vertical="center"/>
    </xf>
    <xf numFmtId="38" fontId="18" fillId="0" borderId="29" xfId="4" applyFont="1" applyFill="1" applyBorder="1" applyAlignment="1">
      <alignment vertical="center"/>
    </xf>
    <xf numFmtId="38" fontId="18" fillId="0" borderId="30" xfId="4" applyFont="1" applyBorder="1" applyAlignment="1">
      <alignment vertical="center"/>
    </xf>
    <xf numFmtId="0" fontId="18" fillId="0" borderId="31" xfId="2" applyFont="1" applyBorder="1" applyAlignment="1">
      <alignment vertical="center" wrapText="1"/>
    </xf>
    <xf numFmtId="38" fontId="18" fillId="10" borderId="32" xfId="4" applyFont="1" applyFill="1" applyBorder="1" applyAlignment="1">
      <alignment vertical="center" wrapText="1"/>
    </xf>
    <xf numFmtId="38" fontId="18" fillId="0" borderId="33" xfId="4" applyFont="1" applyBorder="1" applyAlignment="1">
      <alignment vertical="center" wrapText="1"/>
    </xf>
    <xf numFmtId="38" fontId="18" fillId="0" borderId="33" xfId="4" applyFont="1" applyFill="1" applyBorder="1" applyAlignment="1">
      <alignment vertical="center" wrapText="1"/>
    </xf>
    <xf numFmtId="38" fontId="18" fillId="0" borderId="33" xfId="4" applyFont="1" applyFill="1" applyBorder="1" applyAlignment="1">
      <alignment vertical="center"/>
    </xf>
    <xf numFmtId="38" fontId="18" fillId="0" borderId="34" xfId="4" applyFont="1" applyFill="1" applyBorder="1" applyAlignment="1">
      <alignment vertical="center"/>
    </xf>
    <xf numFmtId="38" fontId="18" fillId="0" borderId="35" xfId="4" applyFont="1" applyBorder="1" applyAlignment="1">
      <alignment vertical="center"/>
    </xf>
    <xf numFmtId="0" fontId="18" fillId="9" borderId="3" xfId="2" applyFont="1" applyFill="1" applyBorder="1" applyAlignment="1">
      <alignment vertical="center" wrapText="1"/>
    </xf>
    <xf numFmtId="0" fontId="18" fillId="0" borderId="31" xfId="2" applyFont="1" applyBorder="1" applyAlignment="1">
      <alignment horizontal="center" vertical="center" wrapText="1"/>
    </xf>
    <xf numFmtId="38" fontId="18" fillId="0" borderId="35" xfId="4" applyFont="1" applyFill="1" applyBorder="1" applyAlignment="1">
      <alignment vertical="center"/>
    </xf>
    <xf numFmtId="38" fontId="18" fillId="0" borderId="33" xfId="4" applyFont="1" applyBorder="1" applyAlignment="1">
      <alignment vertical="center"/>
    </xf>
    <xf numFmtId="38" fontId="18" fillId="0" borderId="34" xfId="4" applyFont="1" applyBorder="1" applyAlignment="1">
      <alignment vertical="center"/>
    </xf>
    <xf numFmtId="0" fontId="18" fillId="0" borderId="6" xfId="2" applyFont="1" applyBorder="1" applyAlignment="1">
      <alignment horizontal="center" vertical="center"/>
    </xf>
    <xf numFmtId="38" fontId="18" fillId="10" borderId="36" xfId="4" applyFont="1" applyFill="1" applyBorder="1" applyAlignment="1">
      <alignment vertical="center" wrapText="1"/>
    </xf>
    <xf numFmtId="38" fontId="18" fillId="0" borderId="15" xfId="4" applyFont="1" applyBorder="1" applyAlignment="1">
      <alignment vertical="center" wrapText="1"/>
    </xf>
    <xf numFmtId="38" fontId="18" fillId="0" borderId="37" xfId="4" applyFont="1" applyBorder="1" applyAlignment="1">
      <alignment vertical="center" wrapText="1"/>
    </xf>
    <xf numFmtId="0" fontId="18" fillId="0" borderId="10" xfId="2" applyFont="1" applyBorder="1" applyAlignment="1">
      <alignment horizontal="center" vertical="center"/>
    </xf>
    <xf numFmtId="38" fontId="18" fillId="10" borderId="38" xfId="4" applyFont="1" applyFill="1" applyBorder="1" applyAlignment="1">
      <alignment vertical="center" wrapText="1"/>
    </xf>
    <xf numFmtId="38" fontId="18" fillId="0" borderId="39" xfId="4" applyFont="1" applyBorder="1" applyAlignment="1">
      <alignment vertical="center" wrapText="1"/>
    </xf>
    <xf numFmtId="38" fontId="18" fillId="0" borderId="40" xfId="4" applyFont="1" applyBorder="1" applyAlignment="1">
      <alignment vertical="center" wrapText="1"/>
    </xf>
    <xf numFmtId="38" fontId="18" fillId="0" borderId="25" xfId="4" applyFont="1" applyFill="1" applyBorder="1" applyAlignment="1">
      <alignment vertical="center"/>
    </xf>
    <xf numFmtId="0" fontId="18" fillId="0" borderId="42" xfId="2" applyFont="1" applyBorder="1" applyAlignment="1">
      <alignment horizontal="center" vertical="center"/>
    </xf>
    <xf numFmtId="38" fontId="18" fillId="10" borderId="43" xfId="4" applyFont="1" applyFill="1" applyBorder="1" applyAlignment="1">
      <alignment vertical="center" wrapText="1"/>
    </xf>
    <xf numFmtId="38" fontId="18" fillId="0" borderId="44" xfId="4" applyFont="1" applyBorder="1" applyAlignment="1">
      <alignment vertical="center" wrapText="1"/>
    </xf>
    <xf numFmtId="38" fontId="18" fillId="0" borderId="45" xfId="4" applyFont="1" applyBorder="1" applyAlignment="1">
      <alignment vertical="center" wrapText="1"/>
    </xf>
    <xf numFmtId="38" fontId="18" fillId="0" borderId="46" xfId="4" applyFont="1" applyFill="1" applyBorder="1" applyAlignment="1">
      <alignment vertical="center" wrapText="1"/>
    </xf>
    <xf numFmtId="0" fontId="3" fillId="0" borderId="2" xfId="0" applyFont="1" applyBorder="1" applyAlignment="1">
      <alignment horizontal="center" vertical="center"/>
    </xf>
    <xf numFmtId="0" fontId="3" fillId="0" borderId="11" xfId="0" applyNumberFormat="1" applyFont="1" applyBorder="1" applyAlignment="1">
      <alignment vertical="center"/>
    </xf>
    <xf numFmtId="0" fontId="3" fillId="0" borderId="12" xfId="0" applyNumberFormat="1" applyFont="1" applyBorder="1" applyAlignment="1">
      <alignment vertical="center"/>
    </xf>
    <xf numFmtId="0" fontId="3" fillId="0" borderId="13" xfId="0" applyNumberFormat="1" applyFont="1" applyBorder="1" applyAlignment="1">
      <alignment vertical="center"/>
    </xf>
    <xf numFmtId="0" fontId="7" fillId="8" borderId="1" xfId="0" applyFont="1" applyFill="1" applyBorder="1" applyAlignment="1">
      <alignment horizontal="center" vertical="center"/>
    </xf>
    <xf numFmtId="0" fontId="7" fillId="8" borderId="1" xfId="0" applyFont="1" applyFill="1" applyBorder="1" applyAlignment="1">
      <alignment horizontal="center" vertical="center" wrapText="1"/>
    </xf>
    <xf numFmtId="177" fontId="3" fillId="0" borderId="11" xfId="0" applyNumberFormat="1" applyFont="1" applyBorder="1" applyAlignment="1">
      <alignment vertical="center"/>
    </xf>
    <xf numFmtId="177" fontId="3" fillId="0" borderId="12" xfId="0" applyNumberFormat="1" applyFont="1" applyBorder="1" applyAlignment="1">
      <alignment vertical="center"/>
    </xf>
    <xf numFmtId="177" fontId="3" fillId="0" borderId="13" xfId="0" applyNumberFormat="1" applyFont="1" applyBorder="1" applyAlignment="1">
      <alignment vertical="center"/>
    </xf>
    <xf numFmtId="0" fontId="3" fillId="0" borderId="11" xfId="0" applyFont="1" applyBorder="1" applyAlignment="1">
      <alignment vertical="center" shrinkToFit="1"/>
    </xf>
    <xf numFmtId="0" fontId="3" fillId="0" borderId="12" xfId="0" applyFont="1" applyBorder="1" applyAlignment="1">
      <alignment vertical="center" shrinkToFit="1"/>
    </xf>
    <xf numFmtId="0" fontId="3" fillId="0" borderId="13" xfId="0" applyFont="1" applyBorder="1" applyAlignment="1">
      <alignment vertical="center" shrinkToFit="1"/>
    </xf>
    <xf numFmtId="0" fontId="0" fillId="0" borderId="0" xfId="0" applyAlignment="1">
      <alignment horizontal="center" vertical="center" shrinkToFit="1"/>
    </xf>
    <xf numFmtId="0" fontId="0" fillId="0" borderId="0" xfId="0" applyAlignment="1">
      <alignment vertical="center" shrinkToFit="1"/>
    </xf>
    <xf numFmtId="0" fontId="0" fillId="8" borderId="1" xfId="0" applyFill="1" applyBorder="1" applyAlignment="1">
      <alignment horizontal="center" vertical="center" shrinkToFit="1"/>
    </xf>
    <xf numFmtId="0" fontId="0" fillId="0" borderId="1" xfId="0" applyBorder="1" applyAlignment="1">
      <alignment vertical="center" shrinkToFit="1"/>
    </xf>
    <xf numFmtId="0" fontId="3" fillId="0" borderId="2" xfId="0" applyFont="1" applyBorder="1" applyAlignment="1">
      <alignment horizontal="center" vertical="center" wrapText="1"/>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11" borderId="8" xfId="0" applyFont="1" applyFill="1" applyBorder="1" applyAlignment="1">
      <alignment horizontal="center" vertical="center" wrapText="1"/>
    </xf>
    <xf numFmtId="0" fontId="3" fillId="11" borderId="9" xfId="0" applyFont="1" applyFill="1" applyBorder="1" applyAlignment="1">
      <alignment horizontal="center" vertical="center" wrapText="1"/>
    </xf>
    <xf numFmtId="0" fontId="3" fillId="11" borderId="21" xfId="0" applyFont="1" applyFill="1" applyBorder="1" applyAlignment="1">
      <alignment horizontal="center" vertical="center" wrapText="1"/>
    </xf>
    <xf numFmtId="0" fontId="3" fillId="11" borderId="25" xfId="0" applyFont="1" applyFill="1" applyBorder="1" applyAlignment="1">
      <alignment horizontal="center" vertical="center" wrapText="1"/>
    </xf>
    <xf numFmtId="0" fontId="3" fillId="11" borderId="31" xfId="0" applyFont="1" applyFill="1" applyBorder="1" applyAlignment="1">
      <alignment horizontal="center" vertical="center" wrapText="1"/>
    </xf>
    <xf numFmtId="0" fontId="3" fillId="11" borderId="35" xfId="0" applyFont="1" applyFill="1" applyBorder="1" applyAlignment="1">
      <alignment horizontal="center" vertical="center" wrapText="1"/>
    </xf>
    <xf numFmtId="0" fontId="19" fillId="5" borderId="5" xfId="0" applyFont="1" applyFill="1" applyBorder="1" applyAlignment="1">
      <alignment horizontal="right" vertical="center"/>
    </xf>
    <xf numFmtId="0" fontId="19" fillId="5" borderId="6" xfId="0" applyFont="1" applyFill="1" applyBorder="1" applyAlignment="1">
      <alignment horizontal="right" vertical="center"/>
    </xf>
    <xf numFmtId="0" fontId="19" fillId="5" borderId="7" xfId="0" applyFont="1" applyFill="1" applyBorder="1" applyAlignment="1">
      <alignment horizontal="right" vertical="center"/>
    </xf>
    <xf numFmtId="0" fontId="3" fillId="0" borderId="2" xfId="0" applyFont="1" applyBorder="1" applyAlignment="1">
      <alignment horizontal="center" vertical="center"/>
    </xf>
    <xf numFmtId="0" fontId="7" fillId="2" borderId="5" xfId="0" applyFont="1" applyFill="1" applyBorder="1" applyAlignment="1">
      <alignment vertical="center"/>
    </xf>
    <xf numFmtId="0" fontId="7" fillId="2" borderId="6" xfId="0" applyFont="1" applyFill="1" applyBorder="1" applyAlignment="1">
      <alignment vertical="center"/>
    </xf>
    <xf numFmtId="0" fontId="9" fillId="2" borderId="6" xfId="0" applyFont="1" applyFill="1" applyBorder="1" applyAlignment="1">
      <alignment vertical="center"/>
    </xf>
    <xf numFmtId="0" fontId="9" fillId="2" borderId="7" xfId="0" applyFont="1" applyFill="1" applyBorder="1" applyAlignment="1">
      <alignment vertical="center"/>
    </xf>
    <xf numFmtId="0" fontId="5" fillId="4" borderId="5" xfId="0" applyFont="1" applyFill="1" applyBorder="1" applyAlignment="1">
      <alignment vertical="center"/>
    </xf>
    <xf numFmtId="0" fontId="5" fillId="4" borderId="6" xfId="0" applyFont="1" applyFill="1"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3" fillId="6" borderId="14" xfId="0" applyFont="1" applyFill="1" applyBorder="1" applyAlignment="1">
      <alignment horizontal="center" vertical="center" wrapText="1"/>
    </xf>
    <xf numFmtId="0" fontId="18" fillId="0" borderId="5" xfId="2" applyFont="1" applyBorder="1" applyAlignment="1">
      <alignment horizontal="center" vertical="center"/>
    </xf>
    <xf numFmtId="0" fontId="18" fillId="0" borderId="6" xfId="2" applyFont="1" applyBorder="1" applyAlignment="1">
      <alignment horizontal="center" vertical="center"/>
    </xf>
    <xf numFmtId="0" fontId="18" fillId="0" borderId="8" xfId="2" applyFont="1" applyBorder="1" applyAlignment="1">
      <alignment horizontal="center" vertical="center"/>
    </xf>
    <xf numFmtId="0" fontId="18" fillId="0" borderId="10" xfId="2" applyFont="1" applyBorder="1" applyAlignment="1">
      <alignment horizontal="center" vertical="center"/>
    </xf>
    <xf numFmtId="0" fontId="18" fillId="0" borderId="41" xfId="2" applyFont="1" applyBorder="1" applyAlignment="1">
      <alignment horizontal="center" vertical="center"/>
    </xf>
    <xf numFmtId="0" fontId="18" fillId="0" borderId="42" xfId="2" applyFont="1" applyBorder="1" applyAlignment="1">
      <alignment horizontal="center" vertical="center"/>
    </xf>
    <xf numFmtId="0" fontId="13" fillId="3" borderId="5" xfId="2" applyFont="1" applyFill="1" applyBorder="1" applyAlignment="1">
      <alignment horizontal="center" vertical="center"/>
    </xf>
    <xf numFmtId="0" fontId="4" fillId="0" borderId="7" xfId="2" applyBorder="1" applyAlignment="1">
      <alignment horizontal="center" vertical="center"/>
    </xf>
    <xf numFmtId="0" fontId="14" fillId="4" borderId="5" xfId="2" applyFont="1" applyFill="1" applyBorder="1" applyAlignment="1">
      <alignment vertical="center"/>
    </xf>
    <xf numFmtId="0" fontId="12" fillId="0" borderId="6" xfId="2" applyFont="1" applyBorder="1" applyAlignment="1">
      <alignment vertical="center"/>
    </xf>
    <xf numFmtId="0" fontId="12" fillId="0" borderId="7" xfId="2" applyFont="1" applyBorder="1" applyAlignment="1">
      <alignment vertical="center"/>
    </xf>
    <xf numFmtId="0" fontId="18" fillId="0" borderId="2" xfId="2" applyFont="1" applyBorder="1" applyAlignment="1">
      <alignment horizontal="center" vertical="center" textRotation="255" wrapText="1"/>
    </xf>
    <xf numFmtId="0" fontId="12" fillId="0" borderId="4" xfId="2" applyFont="1" applyBorder="1" applyAlignment="1">
      <alignment horizontal="center" vertical="center" textRotation="255" wrapText="1"/>
    </xf>
    <xf numFmtId="0" fontId="4" fillId="0" borderId="3" xfId="2" applyBorder="1" applyAlignment="1">
      <alignment horizontal="center" vertical="center" textRotation="255" wrapText="1"/>
    </xf>
    <xf numFmtId="0" fontId="3" fillId="0" borderId="0" xfId="0" applyFont="1" applyAlignment="1">
      <alignment horizontal="right" vertical="center"/>
    </xf>
  </cellXfs>
  <cellStyles count="5">
    <cellStyle name="桁区切り 2" xfId="4"/>
    <cellStyle name="標準" xfId="0" builtinId="0"/>
    <cellStyle name="標準 2" xfId="2"/>
    <cellStyle name="標準 3 3" xfId="3"/>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7"/>
  <sheetViews>
    <sheetView showGridLines="0" tabSelected="1" topLeftCell="E1" zoomScale="70" zoomScaleNormal="70" workbookViewId="0">
      <pane ySplit="7" topLeftCell="A8" activePane="bottomLeft" state="frozen"/>
      <selection pane="bottomLeft" activeCell="O1" sqref="O1"/>
    </sheetView>
  </sheetViews>
  <sheetFormatPr defaultColWidth="3.625" defaultRowHeight="21.75" customHeight="1" x14ac:dyDescent="0.4"/>
  <cols>
    <col min="1" max="2" width="1.875" style="2" customWidth="1"/>
    <col min="3" max="3" width="10" style="2" bestFit="1" customWidth="1"/>
    <col min="4" max="4" width="18.75" style="2" customWidth="1"/>
    <col min="5" max="5" width="13.875" style="2" customWidth="1"/>
    <col min="6" max="6" width="23.625" style="6" customWidth="1"/>
    <col min="7" max="7" width="32.75" style="6" customWidth="1"/>
    <col min="8" max="9" width="41.875" style="2" customWidth="1"/>
    <col min="10" max="11" width="11.875" style="2" customWidth="1"/>
    <col min="12" max="12" width="9.625" style="2" customWidth="1"/>
    <col min="13" max="14" width="13.375" style="2" customWidth="1"/>
    <col min="15" max="15" width="12.875" style="2" customWidth="1"/>
    <col min="16" max="16384" width="3.625" style="2"/>
  </cols>
  <sheetData>
    <row r="1" spans="1:16" ht="21.75" customHeight="1" x14ac:dyDescent="0.4">
      <c r="O1" s="140" t="s">
        <v>175</v>
      </c>
    </row>
    <row r="2" spans="1:16" ht="21.75" customHeight="1" x14ac:dyDescent="0.4">
      <c r="A2" s="19" t="s">
        <v>31</v>
      </c>
      <c r="B2" s="1"/>
      <c r="C2" s="1"/>
      <c r="D2" s="1"/>
      <c r="E2" s="1"/>
      <c r="O2" s="7"/>
      <c r="P2" s="7"/>
    </row>
    <row r="3" spans="1:16" ht="21.75" customHeight="1" x14ac:dyDescent="0.4">
      <c r="A3" s="1"/>
      <c r="B3" s="1"/>
      <c r="C3" s="1"/>
      <c r="D3" s="1"/>
      <c r="E3" s="1"/>
      <c r="H3" s="6"/>
      <c r="I3" s="6"/>
      <c r="J3" s="6"/>
      <c r="K3" s="3" t="s">
        <v>1</v>
      </c>
      <c r="L3" s="121"/>
      <c r="M3" s="122"/>
      <c r="N3" s="123"/>
      <c r="O3" s="124"/>
      <c r="P3" s="7"/>
    </row>
    <row r="4" spans="1:16" ht="21.75" customHeight="1" x14ac:dyDescent="0.4">
      <c r="H4" s="6"/>
      <c r="I4" s="6"/>
      <c r="J4" s="6"/>
      <c r="K4" s="3" t="s">
        <v>4</v>
      </c>
      <c r="L4" s="121"/>
      <c r="M4" s="122"/>
      <c r="N4" s="123"/>
      <c r="O4" s="124"/>
    </row>
    <row r="6" spans="1:16" ht="21.75" customHeight="1" x14ac:dyDescent="0.4">
      <c r="F6" s="125" t="s">
        <v>2</v>
      </c>
      <c r="G6" s="125"/>
      <c r="H6" s="125"/>
      <c r="I6" s="125"/>
      <c r="J6" s="125"/>
      <c r="K6" s="125"/>
      <c r="L6" s="125"/>
      <c r="M6" s="125"/>
      <c r="N6" s="125"/>
      <c r="O6" s="125"/>
    </row>
    <row r="7" spans="1:16" ht="59.25" customHeight="1" x14ac:dyDescent="0.4">
      <c r="C7" s="90" t="s">
        <v>0</v>
      </c>
      <c r="D7" s="91" t="s">
        <v>148</v>
      </c>
      <c r="E7" s="91" t="s">
        <v>147</v>
      </c>
      <c r="F7" s="91" t="s">
        <v>168</v>
      </c>
      <c r="G7" s="91" t="s">
        <v>169</v>
      </c>
      <c r="H7" s="91" t="s">
        <v>152</v>
      </c>
      <c r="I7" s="91" t="s">
        <v>153</v>
      </c>
      <c r="J7" s="91" t="s">
        <v>113</v>
      </c>
      <c r="K7" s="91" t="s">
        <v>114</v>
      </c>
      <c r="L7" s="91" t="s">
        <v>115</v>
      </c>
      <c r="M7" s="91" t="s">
        <v>116</v>
      </c>
      <c r="N7" s="91" t="s">
        <v>117</v>
      </c>
      <c r="O7" s="91" t="s">
        <v>118</v>
      </c>
    </row>
    <row r="8" spans="1:16" ht="21.75" customHeight="1" x14ac:dyDescent="0.4">
      <c r="C8" s="86" t="s">
        <v>170</v>
      </c>
      <c r="D8" s="116" t="s">
        <v>5</v>
      </c>
      <c r="E8" s="116" t="s">
        <v>150</v>
      </c>
      <c r="F8" s="8"/>
      <c r="G8" s="8"/>
      <c r="H8" s="95"/>
      <c r="I8" s="95"/>
      <c r="J8" s="10"/>
      <c r="K8" s="92"/>
      <c r="L8" s="87"/>
      <c r="M8" s="10">
        <f>J8*K8</f>
        <v>0</v>
      </c>
      <c r="N8" s="10">
        <f>M8*1.1</f>
        <v>0</v>
      </c>
      <c r="O8" s="9"/>
    </row>
    <row r="9" spans="1:16" ht="21.75" customHeight="1" x14ac:dyDescent="0.4">
      <c r="C9" s="11"/>
      <c r="D9" s="103"/>
      <c r="E9" s="103"/>
      <c r="F9" s="12"/>
      <c r="G9" s="12"/>
      <c r="H9" s="96"/>
      <c r="I9" s="96"/>
      <c r="J9" s="14"/>
      <c r="K9" s="93"/>
      <c r="L9" s="88"/>
      <c r="M9" s="14">
        <f t="shared" ref="M9:M50" si="0">J9*K9</f>
        <v>0</v>
      </c>
      <c r="N9" s="14">
        <f t="shared" ref="N9:N50" si="1">M9*1.1</f>
        <v>0</v>
      </c>
      <c r="O9" s="13"/>
    </row>
    <row r="10" spans="1:16" ht="21.75" customHeight="1" x14ac:dyDescent="0.4">
      <c r="C10" s="11"/>
      <c r="D10" s="103"/>
      <c r="E10" s="103"/>
      <c r="F10" s="12"/>
      <c r="G10" s="12"/>
      <c r="H10" s="96"/>
      <c r="I10" s="96"/>
      <c r="J10" s="14"/>
      <c r="K10" s="93"/>
      <c r="L10" s="88"/>
      <c r="M10" s="14">
        <f t="shared" si="0"/>
        <v>0</v>
      </c>
      <c r="N10" s="14">
        <f t="shared" si="1"/>
        <v>0</v>
      </c>
      <c r="O10" s="13"/>
    </row>
    <row r="11" spans="1:16" ht="21.75" customHeight="1" x14ac:dyDescent="0.4">
      <c r="C11" s="11"/>
      <c r="D11" s="103"/>
      <c r="E11" s="103"/>
      <c r="F11" s="12"/>
      <c r="G11" s="12"/>
      <c r="H11" s="96"/>
      <c r="I11" s="96"/>
      <c r="J11" s="14"/>
      <c r="K11" s="93"/>
      <c r="L11" s="88"/>
      <c r="M11" s="14">
        <f t="shared" si="0"/>
        <v>0</v>
      </c>
      <c r="N11" s="14">
        <f t="shared" si="1"/>
        <v>0</v>
      </c>
      <c r="O11" s="13"/>
    </row>
    <row r="12" spans="1:16" ht="21.75" customHeight="1" x14ac:dyDescent="0.4">
      <c r="C12" s="11"/>
      <c r="D12" s="103"/>
      <c r="E12" s="103"/>
      <c r="F12" s="12"/>
      <c r="G12" s="12"/>
      <c r="H12" s="96"/>
      <c r="I12" s="96"/>
      <c r="J12" s="14"/>
      <c r="K12" s="93"/>
      <c r="L12" s="88"/>
      <c r="M12" s="14">
        <f t="shared" si="0"/>
        <v>0</v>
      </c>
      <c r="N12" s="14">
        <f t="shared" si="1"/>
        <v>0</v>
      </c>
      <c r="O12" s="13"/>
    </row>
    <row r="13" spans="1:16" ht="21.75" customHeight="1" x14ac:dyDescent="0.4">
      <c r="C13" s="11"/>
      <c r="D13" s="103"/>
      <c r="E13" s="103"/>
      <c r="F13" s="12"/>
      <c r="G13" s="12"/>
      <c r="H13" s="96"/>
      <c r="I13" s="96"/>
      <c r="J13" s="14"/>
      <c r="K13" s="93"/>
      <c r="L13" s="88"/>
      <c r="M13" s="14">
        <f t="shared" si="0"/>
        <v>0</v>
      </c>
      <c r="N13" s="14">
        <f t="shared" si="1"/>
        <v>0</v>
      </c>
      <c r="O13" s="13"/>
    </row>
    <row r="14" spans="1:16" ht="21.75" customHeight="1" x14ac:dyDescent="0.4">
      <c r="C14" s="11"/>
      <c r="D14" s="103"/>
      <c r="E14" s="103"/>
      <c r="F14" s="12"/>
      <c r="G14" s="12"/>
      <c r="H14" s="96"/>
      <c r="I14" s="96"/>
      <c r="J14" s="14"/>
      <c r="K14" s="93"/>
      <c r="L14" s="88"/>
      <c r="M14" s="14">
        <f t="shared" ref="M14:M16" si="2">J14*K14</f>
        <v>0</v>
      </c>
      <c r="N14" s="14">
        <f t="shared" si="1"/>
        <v>0</v>
      </c>
      <c r="O14" s="13"/>
    </row>
    <row r="15" spans="1:16" ht="21.75" customHeight="1" x14ac:dyDescent="0.4">
      <c r="C15" s="11"/>
      <c r="D15" s="103"/>
      <c r="E15" s="103"/>
      <c r="F15" s="12"/>
      <c r="G15" s="12"/>
      <c r="H15" s="96"/>
      <c r="I15" s="96"/>
      <c r="J15" s="14"/>
      <c r="K15" s="93"/>
      <c r="L15" s="88"/>
      <c r="M15" s="14">
        <f t="shared" si="2"/>
        <v>0</v>
      </c>
      <c r="N15" s="14">
        <f t="shared" si="1"/>
        <v>0</v>
      </c>
      <c r="O15" s="13"/>
    </row>
    <row r="16" spans="1:16" ht="21.75" customHeight="1" x14ac:dyDescent="0.4">
      <c r="C16" s="11"/>
      <c r="D16" s="103"/>
      <c r="E16" s="103"/>
      <c r="F16" s="12"/>
      <c r="G16" s="12"/>
      <c r="H16" s="96"/>
      <c r="I16" s="96"/>
      <c r="J16" s="14"/>
      <c r="K16" s="93"/>
      <c r="L16" s="88"/>
      <c r="M16" s="14">
        <f t="shared" si="2"/>
        <v>0</v>
      </c>
      <c r="N16" s="14">
        <f t="shared" si="1"/>
        <v>0</v>
      </c>
      <c r="O16" s="13"/>
    </row>
    <row r="17" spans="3:15" ht="21.75" customHeight="1" x14ac:dyDescent="0.4">
      <c r="C17" s="11"/>
      <c r="D17" s="103"/>
      <c r="E17" s="103"/>
      <c r="F17" s="12"/>
      <c r="G17" s="12"/>
      <c r="H17" s="96"/>
      <c r="I17" s="96"/>
      <c r="J17" s="14"/>
      <c r="K17" s="93"/>
      <c r="L17" s="88"/>
      <c r="M17" s="14">
        <f t="shared" si="0"/>
        <v>0</v>
      </c>
      <c r="N17" s="14">
        <f t="shared" si="1"/>
        <v>0</v>
      </c>
      <c r="O17" s="13"/>
    </row>
    <row r="18" spans="3:15" ht="21.75" customHeight="1" x14ac:dyDescent="0.4">
      <c r="C18" s="11"/>
      <c r="D18" s="103"/>
      <c r="E18" s="103"/>
      <c r="F18" s="12"/>
      <c r="G18" s="12"/>
      <c r="H18" s="96"/>
      <c r="I18" s="96"/>
      <c r="J18" s="14"/>
      <c r="K18" s="93"/>
      <c r="L18" s="88"/>
      <c r="M18" s="14">
        <f t="shared" si="0"/>
        <v>0</v>
      </c>
      <c r="N18" s="14">
        <f t="shared" si="1"/>
        <v>0</v>
      </c>
      <c r="O18" s="13"/>
    </row>
    <row r="19" spans="3:15" ht="21.75" customHeight="1" x14ac:dyDescent="0.4">
      <c r="C19" s="11"/>
      <c r="D19" s="103"/>
      <c r="E19" s="103"/>
      <c r="F19" s="12"/>
      <c r="G19" s="12"/>
      <c r="H19" s="96"/>
      <c r="I19" s="96"/>
      <c r="J19" s="14"/>
      <c r="K19" s="93"/>
      <c r="L19" s="88"/>
      <c r="M19" s="14">
        <f t="shared" ref="M19:M21" si="3">J19*K19</f>
        <v>0</v>
      </c>
      <c r="N19" s="14">
        <f t="shared" si="1"/>
        <v>0</v>
      </c>
      <c r="O19" s="13"/>
    </row>
    <row r="20" spans="3:15" ht="21.75" customHeight="1" x14ac:dyDescent="0.4">
      <c r="C20" s="11"/>
      <c r="D20" s="103"/>
      <c r="E20" s="103"/>
      <c r="F20" s="12"/>
      <c r="G20" s="12"/>
      <c r="H20" s="96"/>
      <c r="I20" s="96"/>
      <c r="J20" s="14"/>
      <c r="K20" s="93"/>
      <c r="L20" s="88"/>
      <c r="M20" s="14">
        <f t="shared" si="3"/>
        <v>0</v>
      </c>
      <c r="N20" s="14">
        <f t="shared" si="1"/>
        <v>0</v>
      </c>
      <c r="O20" s="13"/>
    </row>
    <row r="21" spans="3:15" ht="21.75" customHeight="1" x14ac:dyDescent="0.4">
      <c r="C21" s="11"/>
      <c r="D21" s="103"/>
      <c r="E21" s="103"/>
      <c r="F21" s="12"/>
      <c r="G21" s="12"/>
      <c r="H21" s="96"/>
      <c r="I21" s="96"/>
      <c r="J21" s="14"/>
      <c r="K21" s="93"/>
      <c r="L21" s="88"/>
      <c r="M21" s="14">
        <f t="shared" si="3"/>
        <v>0</v>
      </c>
      <c r="N21" s="14">
        <f t="shared" si="1"/>
        <v>0</v>
      </c>
      <c r="O21" s="13"/>
    </row>
    <row r="22" spans="3:15" ht="21.75" customHeight="1" x14ac:dyDescent="0.4">
      <c r="C22" s="11"/>
      <c r="D22" s="103"/>
      <c r="E22" s="103"/>
      <c r="F22" s="12"/>
      <c r="G22" s="12"/>
      <c r="H22" s="96"/>
      <c r="I22" s="96"/>
      <c r="J22" s="14"/>
      <c r="K22" s="93"/>
      <c r="L22" s="88"/>
      <c r="M22" s="14">
        <f t="shared" si="0"/>
        <v>0</v>
      </c>
      <c r="N22" s="14">
        <f t="shared" si="1"/>
        <v>0</v>
      </c>
      <c r="O22" s="13"/>
    </row>
    <row r="23" spans="3:15" ht="21.75" customHeight="1" x14ac:dyDescent="0.4">
      <c r="C23" s="11"/>
      <c r="D23" s="103"/>
      <c r="E23" s="103"/>
      <c r="F23" s="12"/>
      <c r="G23" s="12"/>
      <c r="H23" s="96"/>
      <c r="I23" s="96"/>
      <c r="J23" s="14"/>
      <c r="K23" s="93"/>
      <c r="L23" s="88"/>
      <c r="M23" s="14">
        <f t="shared" si="0"/>
        <v>0</v>
      </c>
      <c r="N23" s="14">
        <f t="shared" si="1"/>
        <v>0</v>
      </c>
      <c r="O23" s="13"/>
    </row>
    <row r="24" spans="3:15" ht="21.75" customHeight="1" x14ac:dyDescent="0.4">
      <c r="C24" s="11"/>
      <c r="D24" s="103"/>
      <c r="E24" s="103"/>
      <c r="F24" s="12"/>
      <c r="G24" s="12"/>
      <c r="H24" s="96"/>
      <c r="I24" s="96"/>
      <c r="J24" s="14"/>
      <c r="K24" s="93"/>
      <c r="L24" s="88"/>
      <c r="M24" s="14">
        <f t="shared" si="0"/>
        <v>0</v>
      </c>
      <c r="N24" s="14">
        <f t="shared" si="1"/>
        <v>0</v>
      </c>
      <c r="O24" s="13"/>
    </row>
    <row r="25" spans="3:15" ht="21.75" customHeight="1" x14ac:dyDescent="0.4">
      <c r="C25" s="11"/>
      <c r="D25" s="103"/>
      <c r="E25" s="103"/>
      <c r="F25" s="12"/>
      <c r="G25" s="12"/>
      <c r="H25" s="96"/>
      <c r="I25" s="96"/>
      <c r="J25" s="14"/>
      <c r="K25" s="93"/>
      <c r="L25" s="88"/>
      <c r="M25" s="14">
        <f t="shared" si="0"/>
        <v>0</v>
      </c>
      <c r="N25" s="14">
        <f t="shared" si="1"/>
        <v>0</v>
      </c>
      <c r="O25" s="13"/>
    </row>
    <row r="26" spans="3:15" ht="21.75" customHeight="1" x14ac:dyDescent="0.4">
      <c r="C26" s="11"/>
      <c r="D26" s="103"/>
      <c r="E26" s="103"/>
      <c r="F26" s="12"/>
      <c r="G26" s="12"/>
      <c r="H26" s="96"/>
      <c r="I26" s="96"/>
      <c r="J26" s="14"/>
      <c r="K26" s="93"/>
      <c r="L26" s="88"/>
      <c r="M26" s="14">
        <f t="shared" si="0"/>
        <v>0</v>
      </c>
      <c r="N26" s="14">
        <f t="shared" si="1"/>
        <v>0</v>
      </c>
      <c r="O26" s="13"/>
    </row>
    <row r="27" spans="3:15" ht="21.75" customHeight="1" x14ac:dyDescent="0.4">
      <c r="C27" s="11"/>
      <c r="D27" s="103"/>
      <c r="E27" s="103"/>
      <c r="F27" s="12"/>
      <c r="G27" s="12"/>
      <c r="H27" s="96"/>
      <c r="I27" s="96"/>
      <c r="J27" s="14"/>
      <c r="K27" s="93"/>
      <c r="L27" s="88"/>
      <c r="M27" s="14">
        <f t="shared" si="0"/>
        <v>0</v>
      </c>
      <c r="N27" s="14">
        <f t="shared" si="1"/>
        <v>0</v>
      </c>
      <c r="O27" s="13"/>
    </row>
    <row r="28" spans="3:15" ht="21.75" customHeight="1" x14ac:dyDescent="0.4">
      <c r="C28" s="11"/>
      <c r="D28" s="103"/>
      <c r="E28" s="103"/>
      <c r="F28" s="15"/>
      <c r="G28" s="15"/>
      <c r="H28" s="97"/>
      <c r="I28" s="97"/>
      <c r="J28" s="17"/>
      <c r="K28" s="94"/>
      <c r="L28" s="89"/>
      <c r="M28" s="17">
        <f t="shared" si="0"/>
        <v>0</v>
      </c>
      <c r="N28" s="17">
        <f t="shared" si="1"/>
        <v>0</v>
      </c>
      <c r="O28" s="16"/>
    </row>
    <row r="29" spans="3:15" ht="21.75" customHeight="1" x14ac:dyDescent="0.4">
      <c r="C29" s="11"/>
      <c r="D29" s="103"/>
      <c r="E29" s="116" t="s">
        <v>149</v>
      </c>
      <c r="F29" s="107"/>
      <c r="G29" s="108"/>
      <c r="H29" s="95"/>
      <c r="I29" s="95"/>
      <c r="J29" s="10"/>
      <c r="K29" s="92"/>
      <c r="L29" s="87"/>
      <c r="M29" s="10">
        <f t="shared" si="0"/>
        <v>0</v>
      </c>
      <c r="N29" s="10">
        <f t="shared" si="1"/>
        <v>0</v>
      </c>
      <c r="O29" s="9"/>
    </row>
    <row r="30" spans="3:15" ht="21.75" customHeight="1" x14ac:dyDescent="0.4">
      <c r="C30" s="11"/>
      <c r="D30" s="103"/>
      <c r="E30" s="103"/>
      <c r="F30" s="109"/>
      <c r="G30" s="110"/>
      <c r="H30" s="96"/>
      <c r="I30" s="96"/>
      <c r="J30" s="14"/>
      <c r="K30" s="93"/>
      <c r="L30" s="88"/>
      <c r="M30" s="14">
        <f t="shared" si="0"/>
        <v>0</v>
      </c>
      <c r="N30" s="14">
        <f t="shared" si="1"/>
        <v>0</v>
      </c>
      <c r="O30" s="13"/>
    </row>
    <row r="31" spans="3:15" ht="21.75" customHeight="1" x14ac:dyDescent="0.4">
      <c r="C31" s="11"/>
      <c r="D31" s="103"/>
      <c r="E31" s="103"/>
      <c r="F31" s="109"/>
      <c r="G31" s="110"/>
      <c r="H31" s="96"/>
      <c r="I31" s="96"/>
      <c r="J31" s="14"/>
      <c r="K31" s="93"/>
      <c r="L31" s="88"/>
      <c r="M31" s="14">
        <f t="shared" si="0"/>
        <v>0</v>
      </c>
      <c r="N31" s="14">
        <f t="shared" si="1"/>
        <v>0</v>
      </c>
      <c r="O31" s="13"/>
    </row>
    <row r="32" spans="3:15" ht="21.75" customHeight="1" x14ac:dyDescent="0.4">
      <c r="C32" s="11"/>
      <c r="D32" s="103"/>
      <c r="E32" s="103"/>
      <c r="F32" s="109"/>
      <c r="G32" s="110"/>
      <c r="H32" s="96"/>
      <c r="I32" s="96"/>
      <c r="J32" s="14"/>
      <c r="K32" s="93"/>
      <c r="L32" s="88"/>
      <c r="M32" s="14">
        <f t="shared" si="0"/>
        <v>0</v>
      </c>
      <c r="N32" s="14">
        <f t="shared" si="1"/>
        <v>0</v>
      </c>
      <c r="O32" s="13"/>
    </row>
    <row r="33" spans="3:15" ht="21.75" customHeight="1" x14ac:dyDescent="0.4">
      <c r="C33" s="11"/>
      <c r="D33" s="103"/>
      <c r="E33" s="103"/>
      <c r="F33" s="109"/>
      <c r="G33" s="110"/>
      <c r="H33" s="96"/>
      <c r="I33" s="96"/>
      <c r="J33" s="14"/>
      <c r="K33" s="93"/>
      <c r="L33" s="88"/>
      <c r="M33" s="14">
        <f t="shared" si="0"/>
        <v>0</v>
      </c>
      <c r="N33" s="14">
        <f t="shared" si="1"/>
        <v>0</v>
      </c>
      <c r="O33" s="13"/>
    </row>
    <row r="34" spans="3:15" ht="21.75" customHeight="1" x14ac:dyDescent="0.4">
      <c r="C34" s="11"/>
      <c r="D34" s="103"/>
      <c r="E34" s="103"/>
      <c r="F34" s="109"/>
      <c r="G34" s="110"/>
      <c r="H34" s="96"/>
      <c r="I34" s="96"/>
      <c r="J34" s="14"/>
      <c r="K34" s="93"/>
      <c r="L34" s="88"/>
      <c r="M34" s="14">
        <f t="shared" ref="M34:M36" si="4">J34*K34</f>
        <v>0</v>
      </c>
      <c r="N34" s="14">
        <f t="shared" si="1"/>
        <v>0</v>
      </c>
      <c r="O34" s="13"/>
    </row>
    <row r="35" spans="3:15" ht="21.75" customHeight="1" x14ac:dyDescent="0.4">
      <c r="C35" s="11"/>
      <c r="D35" s="103"/>
      <c r="E35" s="103"/>
      <c r="F35" s="109"/>
      <c r="G35" s="110"/>
      <c r="H35" s="96"/>
      <c r="I35" s="96"/>
      <c r="J35" s="14"/>
      <c r="K35" s="93"/>
      <c r="L35" s="88"/>
      <c r="M35" s="14">
        <f t="shared" si="4"/>
        <v>0</v>
      </c>
      <c r="N35" s="14">
        <f t="shared" si="1"/>
        <v>0</v>
      </c>
      <c r="O35" s="13"/>
    </row>
    <row r="36" spans="3:15" ht="21.75" customHeight="1" x14ac:dyDescent="0.4">
      <c r="C36" s="11"/>
      <c r="D36" s="103"/>
      <c r="E36" s="103"/>
      <c r="F36" s="109"/>
      <c r="G36" s="110"/>
      <c r="H36" s="96"/>
      <c r="I36" s="96"/>
      <c r="J36" s="14"/>
      <c r="K36" s="93"/>
      <c r="L36" s="88"/>
      <c r="M36" s="14">
        <f t="shared" si="4"/>
        <v>0</v>
      </c>
      <c r="N36" s="14">
        <f t="shared" si="1"/>
        <v>0</v>
      </c>
      <c r="O36" s="13"/>
    </row>
    <row r="37" spans="3:15" ht="21.75" customHeight="1" x14ac:dyDescent="0.4">
      <c r="C37" s="11"/>
      <c r="D37" s="103"/>
      <c r="E37" s="103"/>
      <c r="F37" s="109"/>
      <c r="G37" s="110"/>
      <c r="H37" s="96"/>
      <c r="I37" s="96"/>
      <c r="J37" s="14"/>
      <c r="K37" s="93"/>
      <c r="L37" s="88"/>
      <c r="M37" s="14">
        <f t="shared" si="0"/>
        <v>0</v>
      </c>
      <c r="N37" s="14">
        <f t="shared" si="1"/>
        <v>0</v>
      </c>
      <c r="O37" s="13"/>
    </row>
    <row r="38" spans="3:15" ht="21.75" customHeight="1" x14ac:dyDescent="0.4">
      <c r="C38" s="11"/>
      <c r="D38" s="103"/>
      <c r="E38" s="103"/>
      <c r="F38" s="109"/>
      <c r="G38" s="110"/>
      <c r="H38" s="96"/>
      <c r="I38" s="96"/>
      <c r="J38" s="14"/>
      <c r="K38" s="93"/>
      <c r="L38" s="88"/>
      <c r="M38" s="14">
        <f t="shared" si="0"/>
        <v>0</v>
      </c>
      <c r="N38" s="14">
        <f t="shared" si="1"/>
        <v>0</v>
      </c>
      <c r="O38" s="13"/>
    </row>
    <row r="39" spans="3:15" ht="21.75" customHeight="1" x14ac:dyDescent="0.4">
      <c r="C39" s="11"/>
      <c r="D39" s="104"/>
      <c r="E39" s="104"/>
      <c r="F39" s="111"/>
      <c r="G39" s="112"/>
      <c r="H39" s="97"/>
      <c r="I39" s="97"/>
      <c r="J39" s="17"/>
      <c r="K39" s="94"/>
      <c r="L39" s="89"/>
      <c r="M39" s="17">
        <f t="shared" si="0"/>
        <v>0</v>
      </c>
      <c r="N39" s="17">
        <f t="shared" si="1"/>
        <v>0</v>
      </c>
      <c r="O39" s="16"/>
    </row>
    <row r="40" spans="3:15" ht="21.75" customHeight="1" x14ac:dyDescent="0.4">
      <c r="C40" s="11"/>
      <c r="D40" s="102" t="s">
        <v>6</v>
      </c>
      <c r="E40" s="102" t="s">
        <v>151</v>
      </c>
      <c r="F40" s="107"/>
      <c r="G40" s="108"/>
      <c r="H40" s="95"/>
      <c r="I40" s="95"/>
      <c r="J40" s="10"/>
      <c r="K40" s="92"/>
      <c r="L40" s="87"/>
      <c r="M40" s="10">
        <f t="shared" si="0"/>
        <v>0</v>
      </c>
      <c r="N40" s="10">
        <f t="shared" si="1"/>
        <v>0</v>
      </c>
      <c r="O40" s="9"/>
    </row>
    <row r="41" spans="3:15" ht="21.75" customHeight="1" x14ac:dyDescent="0.4">
      <c r="C41" s="11"/>
      <c r="D41" s="103"/>
      <c r="E41" s="105"/>
      <c r="F41" s="109"/>
      <c r="G41" s="110"/>
      <c r="H41" s="96"/>
      <c r="I41" s="96"/>
      <c r="J41" s="14"/>
      <c r="K41" s="93"/>
      <c r="L41" s="88"/>
      <c r="M41" s="14">
        <f t="shared" si="0"/>
        <v>0</v>
      </c>
      <c r="N41" s="14">
        <f t="shared" si="1"/>
        <v>0</v>
      </c>
      <c r="O41" s="13"/>
    </row>
    <row r="42" spans="3:15" ht="21.75" customHeight="1" x14ac:dyDescent="0.4">
      <c r="C42" s="11"/>
      <c r="D42" s="103"/>
      <c r="E42" s="105"/>
      <c r="F42" s="109"/>
      <c r="G42" s="110"/>
      <c r="H42" s="96"/>
      <c r="I42" s="96"/>
      <c r="J42" s="14"/>
      <c r="K42" s="93"/>
      <c r="L42" s="88"/>
      <c r="M42" s="14">
        <f t="shared" si="0"/>
        <v>0</v>
      </c>
      <c r="N42" s="14">
        <f t="shared" si="1"/>
        <v>0</v>
      </c>
      <c r="O42" s="13"/>
    </row>
    <row r="43" spans="3:15" ht="21.75" customHeight="1" x14ac:dyDescent="0.4">
      <c r="C43" s="11"/>
      <c r="D43" s="103"/>
      <c r="E43" s="105"/>
      <c r="F43" s="109"/>
      <c r="G43" s="110"/>
      <c r="H43" s="96"/>
      <c r="I43" s="96"/>
      <c r="J43" s="14"/>
      <c r="K43" s="93"/>
      <c r="L43" s="88"/>
      <c r="M43" s="14">
        <f t="shared" si="0"/>
        <v>0</v>
      </c>
      <c r="N43" s="14">
        <f t="shared" si="1"/>
        <v>0</v>
      </c>
      <c r="O43" s="13"/>
    </row>
    <row r="44" spans="3:15" ht="21.75" customHeight="1" x14ac:dyDescent="0.4">
      <c r="C44" s="11"/>
      <c r="D44" s="103"/>
      <c r="E44" s="105"/>
      <c r="F44" s="109"/>
      <c r="G44" s="110"/>
      <c r="H44" s="96"/>
      <c r="I44" s="96"/>
      <c r="J44" s="14"/>
      <c r="K44" s="93"/>
      <c r="L44" s="88"/>
      <c r="M44" s="14">
        <f t="shared" si="0"/>
        <v>0</v>
      </c>
      <c r="N44" s="14">
        <f t="shared" si="1"/>
        <v>0</v>
      </c>
      <c r="O44" s="13"/>
    </row>
    <row r="45" spans="3:15" ht="21.75" customHeight="1" x14ac:dyDescent="0.4">
      <c r="C45" s="11"/>
      <c r="D45" s="103"/>
      <c r="E45" s="105"/>
      <c r="F45" s="109"/>
      <c r="G45" s="110"/>
      <c r="H45" s="96"/>
      <c r="I45" s="96"/>
      <c r="J45" s="14"/>
      <c r="K45" s="93"/>
      <c r="L45" s="88"/>
      <c r="M45" s="14">
        <f t="shared" ref="M45:M47" si="5">J45*K45</f>
        <v>0</v>
      </c>
      <c r="N45" s="14">
        <f t="shared" si="1"/>
        <v>0</v>
      </c>
      <c r="O45" s="13"/>
    </row>
    <row r="46" spans="3:15" ht="21.75" customHeight="1" x14ac:dyDescent="0.4">
      <c r="C46" s="11"/>
      <c r="D46" s="103"/>
      <c r="E46" s="105"/>
      <c r="F46" s="109"/>
      <c r="G46" s="110"/>
      <c r="H46" s="96"/>
      <c r="I46" s="96"/>
      <c r="J46" s="14"/>
      <c r="K46" s="93"/>
      <c r="L46" s="88"/>
      <c r="M46" s="14">
        <f t="shared" si="5"/>
        <v>0</v>
      </c>
      <c r="N46" s="14">
        <f t="shared" si="1"/>
        <v>0</v>
      </c>
      <c r="O46" s="13"/>
    </row>
    <row r="47" spans="3:15" ht="21.75" customHeight="1" x14ac:dyDescent="0.4">
      <c r="C47" s="11"/>
      <c r="D47" s="103"/>
      <c r="E47" s="105"/>
      <c r="F47" s="109"/>
      <c r="G47" s="110"/>
      <c r="H47" s="96"/>
      <c r="I47" s="96"/>
      <c r="J47" s="14"/>
      <c r="K47" s="93"/>
      <c r="L47" s="88"/>
      <c r="M47" s="14">
        <f t="shared" si="5"/>
        <v>0</v>
      </c>
      <c r="N47" s="14">
        <f t="shared" si="1"/>
        <v>0</v>
      </c>
      <c r="O47" s="13"/>
    </row>
    <row r="48" spans="3:15" ht="21.75" customHeight="1" x14ac:dyDescent="0.4">
      <c r="C48" s="11"/>
      <c r="D48" s="103"/>
      <c r="E48" s="105"/>
      <c r="F48" s="109"/>
      <c r="G48" s="110"/>
      <c r="H48" s="96"/>
      <c r="I48" s="96"/>
      <c r="J48" s="14"/>
      <c r="K48" s="93"/>
      <c r="L48" s="88"/>
      <c r="M48" s="14">
        <f t="shared" si="0"/>
        <v>0</v>
      </c>
      <c r="N48" s="14">
        <f t="shared" si="1"/>
        <v>0</v>
      </c>
      <c r="O48" s="13"/>
    </row>
    <row r="49" spans="3:15" ht="21.75" customHeight="1" x14ac:dyDescent="0.4">
      <c r="C49" s="11"/>
      <c r="D49" s="103"/>
      <c r="E49" s="105"/>
      <c r="F49" s="109"/>
      <c r="G49" s="110"/>
      <c r="H49" s="96"/>
      <c r="I49" s="96"/>
      <c r="J49" s="14"/>
      <c r="K49" s="93"/>
      <c r="L49" s="88"/>
      <c r="M49" s="14">
        <f t="shared" si="0"/>
        <v>0</v>
      </c>
      <c r="N49" s="14">
        <f t="shared" si="1"/>
        <v>0</v>
      </c>
      <c r="O49" s="13"/>
    </row>
    <row r="50" spans="3:15" ht="21.75" customHeight="1" x14ac:dyDescent="0.4">
      <c r="C50" s="18"/>
      <c r="D50" s="104"/>
      <c r="E50" s="106"/>
      <c r="F50" s="111"/>
      <c r="G50" s="112"/>
      <c r="H50" s="97"/>
      <c r="I50" s="97"/>
      <c r="J50" s="17"/>
      <c r="K50" s="94"/>
      <c r="L50" s="89"/>
      <c r="M50" s="17">
        <f t="shared" si="0"/>
        <v>0</v>
      </c>
      <c r="N50" s="17">
        <f t="shared" si="1"/>
        <v>0</v>
      </c>
      <c r="O50" s="16"/>
    </row>
    <row r="51" spans="3:15" ht="31.5" customHeight="1" x14ac:dyDescent="0.4">
      <c r="C51" s="113" t="s">
        <v>154</v>
      </c>
      <c r="D51" s="114"/>
      <c r="E51" s="114"/>
      <c r="F51" s="114"/>
      <c r="G51" s="114"/>
      <c r="H51" s="114"/>
      <c r="I51" s="114"/>
      <c r="J51" s="114"/>
      <c r="K51" s="114"/>
      <c r="L51" s="115"/>
      <c r="M51" s="4">
        <f>SUM(M8:M50)</f>
        <v>0</v>
      </c>
      <c r="N51" s="4">
        <f>SUM(N8:N50)</f>
        <v>0</v>
      </c>
    </row>
    <row r="52" spans="3:15" ht="21.75" customHeight="1" x14ac:dyDescent="0.4">
      <c r="C52" s="86" t="s">
        <v>171</v>
      </c>
      <c r="D52" s="116" t="s">
        <v>5</v>
      </c>
      <c r="E52" s="116" t="s">
        <v>150</v>
      </c>
      <c r="F52" s="8"/>
      <c r="G52" s="8"/>
      <c r="H52" s="95"/>
      <c r="I52" s="95"/>
      <c r="J52" s="10"/>
      <c r="K52" s="92"/>
      <c r="L52" s="87"/>
      <c r="M52" s="10">
        <f>J52*K52</f>
        <v>0</v>
      </c>
      <c r="N52" s="10">
        <f>M52*1.1</f>
        <v>0</v>
      </c>
      <c r="O52" s="9"/>
    </row>
    <row r="53" spans="3:15" ht="21.75" customHeight="1" x14ac:dyDescent="0.4">
      <c r="C53" s="11"/>
      <c r="D53" s="103"/>
      <c r="E53" s="103"/>
      <c r="F53" s="12"/>
      <c r="G53" s="12"/>
      <c r="H53" s="96"/>
      <c r="I53" s="96"/>
      <c r="J53" s="14"/>
      <c r="K53" s="93"/>
      <c r="L53" s="88"/>
      <c r="M53" s="14">
        <f t="shared" ref="M53:M94" si="6">J53*K53</f>
        <v>0</v>
      </c>
      <c r="N53" s="14">
        <f t="shared" ref="N53:N94" si="7">M53*1.1</f>
        <v>0</v>
      </c>
      <c r="O53" s="13"/>
    </row>
    <row r="54" spans="3:15" ht="21.75" customHeight="1" x14ac:dyDescent="0.4">
      <c r="C54" s="11"/>
      <c r="D54" s="103"/>
      <c r="E54" s="103"/>
      <c r="F54" s="12"/>
      <c r="G54" s="12"/>
      <c r="H54" s="96"/>
      <c r="I54" s="96"/>
      <c r="J54" s="14"/>
      <c r="K54" s="93"/>
      <c r="L54" s="88"/>
      <c r="M54" s="14">
        <f t="shared" si="6"/>
        <v>0</v>
      </c>
      <c r="N54" s="14">
        <f t="shared" si="7"/>
        <v>0</v>
      </c>
      <c r="O54" s="13"/>
    </row>
    <row r="55" spans="3:15" ht="21.75" customHeight="1" x14ac:dyDescent="0.4">
      <c r="C55" s="11"/>
      <c r="D55" s="103"/>
      <c r="E55" s="103"/>
      <c r="F55" s="12"/>
      <c r="G55" s="12"/>
      <c r="H55" s="96"/>
      <c r="I55" s="96"/>
      <c r="J55" s="14"/>
      <c r="K55" s="93"/>
      <c r="L55" s="88"/>
      <c r="M55" s="14">
        <f t="shared" si="6"/>
        <v>0</v>
      </c>
      <c r="N55" s="14">
        <f t="shared" si="7"/>
        <v>0</v>
      </c>
      <c r="O55" s="13"/>
    </row>
    <row r="56" spans="3:15" ht="21.75" customHeight="1" x14ac:dyDescent="0.4">
      <c r="C56" s="11"/>
      <c r="D56" s="103"/>
      <c r="E56" s="103"/>
      <c r="F56" s="12"/>
      <c r="G56" s="12"/>
      <c r="H56" s="96"/>
      <c r="I56" s="96"/>
      <c r="J56" s="14"/>
      <c r="K56" s="93"/>
      <c r="L56" s="88"/>
      <c r="M56" s="14">
        <f t="shared" si="6"/>
        <v>0</v>
      </c>
      <c r="N56" s="14">
        <f t="shared" si="7"/>
        <v>0</v>
      </c>
      <c r="O56" s="13"/>
    </row>
    <row r="57" spans="3:15" ht="21.75" customHeight="1" x14ac:dyDescent="0.4">
      <c r="C57" s="11"/>
      <c r="D57" s="103"/>
      <c r="E57" s="103"/>
      <c r="F57" s="12"/>
      <c r="G57" s="12"/>
      <c r="H57" s="96"/>
      <c r="I57" s="96"/>
      <c r="J57" s="14"/>
      <c r="K57" s="93"/>
      <c r="L57" s="88"/>
      <c r="M57" s="14">
        <f t="shared" si="6"/>
        <v>0</v>
      </c>
      <c r="N57" s="14">
        <f t="shared" si="7"/>
        <v>0</v>
      </c>
      <c r="O57" s="13"/>
    </row>
    <row r="58" spans="3:15" ht="21.75" customHeight="1" x14ac:dyDescent="0.4">
      <c r="C58" s="11"/>
      <c r="D58" s="103"/>
      <c r="E58" s="103"/>
      <c r="F58" s="12"/>
      <c r="G58" s="12"/>
      <c r="H58" s="96"/>
      <c r="I58" s="96"/>
      <c r="J58" s="14"/>
      <c r="K58" s="93"/>
      <c r="L58" s="88"/>
      <c r="M58" s="14">
        <f t="shared" si="6"/>
        <v>0</v>
      </c>
      <c r="N58" s="14">
        <f t="shared" si="7"/>
        <v>0</v>
      </c>
      <c r="O58" s="13"/>
    </row>
    <row r="59" spans="3:15" ht="21.75" customHeight="1" x14ac:dyDescent="0.4">
      <c r="C59" s="11"/>
      <c r="D59" s="103"/>
      <c r="E59" s="103"/>
      <c r="F59" s="12"/>
      <c r="G59" s="12"/>
      <c r="H59" s="96"/>
      <c r="I59" s="96"/>
      <c r="J59" s="14"/>
      <c r="K59" s="93"/>
      <c r="L59" s="88"/>
      <c r="M59" s="14">
        <f t="shared" ref="M59:M61" si="8">J59*K59</f>
        <v>0</v>
      </c>
      <c r="N59" s="14">
        <f t="shared" si="7"/>
        <v>0</v>
      </c>
      <c r="O59" s="13"/>
    </row>
    <row r="60" spans="3:15" ht="21.75" customHeight="1" x14ac:dyDescent="0.4">
      <c r="C60" s="11"/>
      <c r="D60" s="103"/>
      <c r="E60" s="103"/>
      <c r="F60" s="12"/>
      <c r="G60" s="12"/>
      <c r="H60" s="96"/>
      <c r="I60" s="96"/>
      <c r="J60" s="14"/>
      <c r="K60" s="93"/>
      <c r="L60" s="88"/>
      <c r="M60" s="14">
        <f t="shared" si="8"/>
        <v>0</v>
      </c>
      <c r="N60" s="14">
        <f t="shared" si="7"/>
        <v>0</v>
      </c>
      <c r="O60" s="13"/>
    </row>
    <row r="61" spans="3:15" ht="21.75" customHeight="1" x14ac:dyDescent="0.4">
      <c r="C61" s="11"/>
      <c r="D61" s="103"/>
      <c r="E61" s="103"/>
      <c r="F61" s="12"/>
      <c r="G61" s="12"/>
      <c r="H61" s="96"/>
      <c r="I61" s="96"/>
      <c r="J61" s="14"/>
      <c r="K61" s="93"/>
      <c r="L61" s="88"/>
      <c r="M61" s="14">
        <f t="shared" si="8"/>
        <v>0</v>
      </c>
      <c r="N61" s="14">
        <f t="shared" si="7"/>
        <v>0</v>
      </c>
      <c r="O61" s="13"/>
    </row>
    <row r="62" spans="3:15" ht="21.75" customHeight="1" x14ac:dyDescent="0.4">
      <c r="C62" s="11"/>
      <c r="D62" s="103"/>
      <c r="E62" s="103"/>
      <c r="F62" s="12"/>
      <c r="G62" s="12"/>
      <c r="H62" s="96"/>
      <c r="I62" s="96"/>
      <c r="J62" s="14"/>
      <c r="K62" s="93"/>
      <c r="L62" s="88"/>
      <c r="M62" s="14">
        <f t="shared" si="6"/>
        <v>0</v>
      </c>
      <c r="N62" s="14">
        <f t="shared" si="7"/>
        <v>0</v>
      </c>
      <c r="O62" s="13"/>
    </row>
    <row r="63" spans="3:15" ht="21.75" customHeight="1" x14ac:dyDescent="0.4">
      <c r="C63" s="11"/>
      <c r="D63" s="103"/>
      <c r="E63" s="103"/>
      <c r="F63" s="12"/>
      <c r="G63" s="12"/>
      <c r="H63" s="96"/>
      <c r="I63" s="96"/>
      <c r="J63" s="14"/>
      <c r="K63" s="93"/>
      <c r="L63" s="88"/>
      <c r="M63" s="14">
        <f t="shared" si="6"/>
        <v>0</v>
      </c>
      <c r="N63" s="14">
        <f t="shared" si="7"/>
        <v>0</v>
      </c>
      <c r="O63" s="13"/>
    </row>
    <row r="64" spans="3:15" ht="21.75" customHeight="1" x14ac:dyDescent="0.4">
      <c r="C64" s="11"/>
      <c r="D64" s="103"/>
      <c r="E64" s="103"/>
      <c r="F64" s="12"/>
      <c r="G64" s="12"/>
      <c r="H64" s="96"/>
      <c r="I64" s="96"/>
      <c r="J64" s="14"/>
      <c r="K64" s="93"/>
      <c r="L64" s="88"/>
      <c r="M64" s="14">
        <f t="shared" si="6"/>
        <v>0</v>
      </c>
      <c r="N64" s="14">
        <f t="shared" si="7"/>
        <v>0</v>
      </c>
      <c r="O64" s="13"/>
    </row>
    <row r="65" spans="3:15" ht="21.75" customHeight="1" x14ac:dyDescent="0.4">
      <c r="C65" s="11"/>
      <c r="D65" s="103"/>
      <c r="E65" s="103"/>
      <c r="F65" s="12"/>
      <c r="G65" s="12"/>
      <c r="H65" s="96"/>
      <c r="I65" s="96"/>
      <c r="J65" s="14"/>
      <c r="K65" s="93"/>
      <c r="L65" s="88"/>
      <c r="M65" s="14">
        <f t="shared" si="6"/>
        <v>0</v>
      </c>
      <c r="N65" s="14">
        <f t="shared" si="7"/>
        <v>0</v>
      </c>
      <c r="O65" s="13"/>
    </row>
    <row r="66" spans="3:15" ht="21.75" customHeight="1" x14ac:dyDescent="0.4">
      <c r="C66" s="11"/>
      <c r="D66" s="103"/>
      <c r="E66" s="103"/>
      <c r="F66" s="12"/>
      <c r="G66" s="12"/>
      <c r="H66" s="96"/>
      <c r="I66" s="96"/>
      <c r="J66" s="14"/>
      <c r="K66" s="93"/>
      <c r="L66" s="88"/>
      <c r="M66" s="14">
        <f t="shared" si="6"/>
        <v>0</v>
      </c>
      <c r="N66" s="14">
        <f t="shared" si="7"/>
        <v>0</v>
      </c>
      <c r="O66" s="13"/>
    </row>
    <row r="67" spans="3:15" ht="21.75" customHeight="1" x14ac:dyDescent="0.4">
      <c r="C67" s="11"/>
      <c r="D67" s="103"/>
      <c r="E67" s="103"/>
      <c r="F67" s="12"/>
      <c r="G67" s="12"/>
      <c r="H67" s="96"/>
      <c r="I67" s="96"/>
      <c r="J67" s="14"/>
      <c r="K67" s="93"/>
      <c r="L67" s="88"/>
      <c r="M67" s="14">
        <f t="shared" si="6"/>
        <v>0</v>
      </c>
      <c r="N67" s="14">
        <f t="shared" si="7"/>
        <v>0</v>
      </c>
      <c r="O67" s="13"/>
    </row>
    <row r="68" spans="3:15" ht="21.75" customHeight="1" x14ac:dyDescent="0.4">
      <c r="C68" s="11"/>
      <c r="D68" s="103"/>
      <c r="E68" s="103"/>
      <c r="F68" s="12"/>
      <c r="G68" s="12"/>
      <c r="H68" s="96"/>
      <c r="I68" s="96"/>
      <c r="J68" s="14"/>
      <c r="K68" s="93"/>
      <c r="L68" s="88"/>
      <c r="M68" s="14">
        <f t="shared" si="6"/>
        <v>0</v>
      </c>
      <c r="N68" s="14">
        <f t="shared" si="7"/>
        <v>0</v>
      </c>
      <c r="O68" s="13"/>
    </row>
    <row r="69" spans="3:15" ht="21.75" customHeight="1" x14ac:dyDescent="0.4">
      <c r="C69" s="11"/>
      <c r="D69" s="103"/>
      <c r="E69" s="103"/>
      <c r="F69" s="12"/>
      <c r="G69" s="12"/>
      <c r="H69" s="96"/>
      <c r="I69" s="96"/>
      <c r="J69" s="14"/>
      <c r="K69" s="93"/>
      <c r="L69" s="88"/>
      <c r="M69" s="14">
        <f t="shared" si="6"/>
        <v>0</v>
      </c>
      <c r="N69" s="14">
        <f t="shared" si="7"/>
        <v>0</v>
      </c>
      <c r="O69" s="13"/>
    </row>
    <row r="70" spans="3:15" ht="21.75" customHeight="1" x14ac:dyDescent="0.4">
      <c r="C70" s="11"/>
      <c r="D70" s="103"/>
      <c r="E70" s="103"/>
      <c r="F70" s="12"/>
      <c r="G70" s="12"/>
      <c r="H70" s="96"/>
      <c r="I70" s="96"/>
      <c r="J70" s="14"/>
      <c r="K70" s="93"/>
      <c r="L70" s="88"/>
      <c r="M70" s="14">
        <f t="shared" si="6"/>
        <v>0</v>
      </c>
      <c r="N70" s="14">
        <f t="shared" si="7"/>
        <v>0</v>
      </c>
      <c r="O70" s="13"/>
    </row>
    <row r="71" spans="3:15" ht="21.75" customHeight="1" x14ac:dyDescent="0.4">
      <c r="C71" s="11"/>
      <c r="D71" s="103"/>
      <c r="E71" s="103"/>
      <c r="F71" s="12"/>
      <c r="G71" s="12"/>
      <c r="H71" s="96"/>
      <c r="I71" s="96"/>
      <c r="J71" s="14"/>
      <c r="K71" s="93"/>
      <c r="L71" s="88"/>
      <c r="M71" s="14">
        <f t="shared" si="6"/>
        <v>0</v>
      </c>
      <c r="N71" s="14">
        <f t="shared" si="7"/>
        <v>0</v>
      </c>
      <c r="O71" s="13"/>
    </row>
    <row r="72" spans="3:15" ht="21.75" customHeight="1" x14ac:dyDescent="0.4">
      <c r="C72" s="11"/>
      <c r="D72" s="103"/>
      <c r="E72" s="103"/>
      <c r="F72" s="15"/>
      <c r="G72" s="15"/>
      <c r="H72" s="97"/>
      <c r="I72" s="97"/>
      <c r="J72" s="17"/>
      <c r="K72" s="94"/>
      <c r="L72" s="89"/>
      <c r="M72" s="17">
        <f t="shared" si="6"/>
        <v>0</v>
      </c>
      <c r="N72" s="17">
        <f t="shared" si="7"/>
        <v>0</v>
      </c>
      <c r="O72" s="16"/>
    </row>
    <row r="73" spans="3:15" ht="21.75" customHeight="1" x14ac:dyDescent="0.4">
      <c r="C73" s="11"/>
      <c r="D73" s="103"/>
      <c r="E73" s="116" t="s">
        <v>149</v>
      </c>
      <c r="F73" s="107"/>
      <c r="G73" s="108"/>
      <c r="H73" s="95"/>
      <c r="I73" s="95"/>
      <c r="J73" s="10"/>
      <c r="K73" s="92"/>
      <c r="L73" s="87"/>
      <c r="M73" s="10">
        <f t="shared" si="6"/>
        <v>0</v>
      </c>
      <c r="N73" s="10">
        <f t="shared" si="7"/>
        <v>0</v>
      </c>
      <c r="O73" s="9"/>
    </row>
    <row r="74" spans="3:15" ht="21.75" customHeight="1" x14ac:dyDescent="0.4">
      <c r="C74" s="11"/>
      <c r="D74" s="103"/>
      <c r="E74" s="103"/>
      <c r="F74" s="109"/>
      <c r="G74" s="110"/>
      <c r="H74" s="96"/>
      <c r="I74" s="96"/>
      <c r="J74" s="14"/>
      <c r="K74" s="93"/>
      <c r="L74" s="88"/>
      <c r="M74" s="14">
        <f t="shared" si="6"/>
        <v>0</v>
      </c>
      <c r="N74" s="14">
        <f t="shared" si="7"/>
        <v>0</v>
      </c>
      <c r="O74" s="13"/>
    </row>
    <row r="75" spans="3:15" ht="21.75" customHeight="1" x14ac:dyDescent="0.4">
      <c r="C75" s="11"/>
      <c r="D75" s="103"/>
      <c r="E75" s="103"/>
      <c r="F75" s="109"/>
      <c r="G75" s="110"/>
      <c r="H75" s="96"/>
      <c r="I75" s="96"/>
      <c r="J75" s="14"/>
      <c r="K75" s="93"/>
      <c r="L75" s="88"/>
      <c r="M75" s="14">
        <f t="shared" si="6"/>
        <v>0</v>
      </c>
      <c r="N75" s="14">
        <f t="shared" si="7"/>
        <v>0</v>
      </c>
      <c r="O75" s="13"/>
    </row>
    <row r="76" spans="3:15" ht="21.75" customHeight="1" x14ac:dyDescent="0.4">
      <c r="C76" s="11"/>
      <c r="D76" s="103"/>
      <c r="E76" s="103"/>
      <c r="F76" s="109"/>
      <c r="G76" s="110"/>
      <c r="H76" s="96"/>
      <c r="I76" s="96"/>
      <c r="J76" s="14"/>
      <c r="K76" s="93"/>
      <c r="L76" s="88"/>
      <c r="M76" s="14">
        <f t="shared" si="6"/>
        <v>0</v>
      </c>
      <c r="N76" s="14">
        <f t="shared" si="7"/>
        <v>0</v>
      </c>
      <c r="O76" s="13"/>
    </row>
    <row r="77" spans="3:15" ht="21.75" customHeight="1" x14ac:dyDescent="0.4">
      <c r="C77" s="11"/>
      <c r="D77" s="103"/>
      <c r="E77" s="103"/>
      <c r="F77" s="109"/>
      <c r="G77" s="110"/>
      <c r="H77" s="96"/>
      <c r="I77" s="96"/>
      <c r="J77" s="14"/>
      <c r="K77" s="93"/>
      <c r="L77" s="88"/>
      <c r="M77" s="14">
        <f t="shared" si="6"/>
        <v>0</v>
      </c>
      <c r="N77" s="14">
        <f t="shared" si="7"/>
        <v>0</v>
      </c>
      <c r="O77" s="13"/>
    </row>
    <row r="78" spans="3:15" ht="21.75" customHeight="1" x14ac:dyDescent="0.4">
      <c r="C78" s="11"/>
      <c r="D78" s="103"/>
      <c r="E78" s="103"/>
      <c r="F78" s="109"/>
      <c r="G78" s="110"/>
      <c r="H78" s="96"/>
      <c r="I78" s="96"/>
      <c r="J78" s="14"/>
      <c r="K78" s="93"/>
      <c r="L78" s="88"/>
      <c r="M78" s="14">
        <f t="shared" si="6"/>
        <v>0</v>
      </c>
      <c r="N78" s="14">
        <f t="shared" si="7"/>
        <v>0</v>
      </c>
      <c r="O78" s="13"/>
    </row>
    <row r="79" spans="3:15" ht="21.75" customHeight="1" x14ac:dyDescent="0.4">
      <c r="C79" s="11"/>
      <c r="D79" s="103"/>
      <c r="E79" s="103"/>
      <c r="F79" s="109"/>
      <c r="G79" s="110"/>
      <c r="H79" s="96"/>
      <c r="I79" s="96"/>
      <c r="J79" s="14"/>
      <c r="K79" s="93"/>
      <c r="L79" s="88"/>
      <c r="M79" s="14">
        <f t="shared" si="6"/>
        <v>0</v>
      </c>
      <c r="N79" s="14">
        <f t="shared" si="7"/>
        <v>0</v>
      </c>
      <c r="O79" s="13"/>
    </row>
    <row r="80" spans="3:15" ht="21.75" customHeight="1" x14ac:dyDescent="0.4">
      <c r="C80" s="11"/>
      <c r="D80" s="103"/>
      <c r="E80" s="103"/>
      <c r="F80" s="109"/>
      <c r="G80" s="110"/>
      <c r="H80" s="96"/>
      <c r="I80" s="96"/>
      <c r="J80" s="14"/>
      <c r="K80" s="93"/>
      <c r="L80" s="88"/>
      <c r="M80" s="14">
        <f t="shared" si="6"/>
        <v>0</v>
      </c>
      <c r="N80" s="14">
        <f t="shared" si="7"/>
        <v>0</v>
      </c>
      <c r="O80" s="13"/>
    </row>
    <row r="81" spans="3:15" ht="21.75" customHeight="1" x14ac:dyDescent="0.4">
      <c r="C81" s="11"/>
      <c r="D81" s="103"/>
      <c r="E81" s="103"/>
      <c r="F81" s="109"/>
      <c r="G81" s="110"/>
      <c r="H81" s="96"/>
      <c r="I81" s="96"/>
      <c r="J81" s="14"/>
      <c r="K81" s="93"/>
      <c r="L81" s="88"/>
      <c r="M81" s="14">
        <f t="shared" si="6"/>
        <v>0</v>
      </c>
      <c r="N81" s="14">
        <f t="shared" si="7"/>
        <v>0</v>
      </c>
      <c r="O81" s="13"/>
    </row>
    <row r="82" spans="3:15" ht="21.75" customHeight="1" x14ac:dyDescent="0.4">
      <c r="C82" s="11"/>
      <c r="D82" s="103"/>
      <c r="E82" s="103"/>
      <c r="F82" s="109"/>
      <c r="G82" s="110"/>
      <c r="H82" s="96"/>
      <c r="I82" s="96"/>
      <c r="J82" s="14"/>
      <c r="K82" s="93"/>
      <c r="L82" s="88"/>
      <c r="M82" s="14">
        <f t="shared" si="6"/>
        <v>0</v>
      </c>
      <c r="N82" s="14">
        <f t="shared" si="7"/>
        <v>0</v>
      </c>
      <c r="O82" s="13"/>
    </row>
    <row r="83" spans="3:15" ht="21.75" customHeight="1" x14ac:dyDescent="0.4">
      <c r="C83" s="11"/>
      <c r="D83" s="104"/>
      <c r="E83" s="104"/>
      <c r="F83" s="111"/>
      <c r="G83" s="112"/>
      <c r="H83" s="97"/>
      <c r="I83" s="97"/>
      <c r="J83" s="17"/>
      <c r="K83" s="94"/>
      <c r="L83" s="89"/>
      <c r="M83" s="17">
        <f t="shared" si="6"/>
        <v>0</v>
      </c>
      <c r="N83" s="17">
        <f t="shared" si="7"/>
        <v>0</v>
      </c>
      <c r="O83" s="16"/>
    </row>
    <row r="84" spans="3:15" ht="21.75" customHeight="1" x14ac:dyDescent="0.4">
      <c r="C84" s="11"/>
      <c r="D84" s="102" t="s">
        <v>6</v>
      </c>
      <c r="E84" s="102" t="s">
        <v>151</v>
      </c>
      <c r="F84" s="107"/>
      <c r="G84" s="108"/>
      <c r="H84" s="95"/>
      <c r="I84" s="95"/>
      <c r="J84" s="10"/>
      <c r="K84" s="92"/>
      <c r="L84" s="87"/>
      <c r="M84" s="10">
        <f t="shared" si="6"/>
        <v>0</v>
      </c>
      <c r="N84" s="10">
        <f t="shared" si="7"/>
        <v>0</v>
      </c>
      <c r="O84" s="9"/>
    </row>
    <row r="85" spans="3:15" ht="21.75" customHeight="1" x14ac:dyDescent="0.4">
      <c r="C85" s="11"/>
      <c r="D85" s="103"/>
      <c r="E85" s="105"/>
      <c r="F85" s="109"/>
      <c r="G85" s="110"/>
      <c r="H85" s="96"/>
      <c r="I85" s="96"/>
      <c r="J85" s="14"/>
      <c r="K85" s="93"/>
      <c r="L85" s="88"/>
      <c r="M85" s="14">
        <f t="shared" si="6"/>
        <v>0</v>
      </c>
      <c r="N85" s="14">
        <f t="shared" si="7"/>
        <v>0</v>
      </c>
      <c r="O85" s="13"/>
    </row>
    <row r="86" spans="3:15" ht="21.75" customHeight="1" x14ac:dyDescent="0.4">
      <c r="C86" s="11"/>
      <c r="D86" s="103"/>
      <c r="E86" s="105"/>
      <c r="F86" s="109"/>
      <c r="G86" s="110"/>
      <c r="H86" s="96"/>
      <c r="I86" s="96"/>
      <c r="J86" s="14"/>
      <c r="K86" s="93"/>
      <c r="L86" s="88"/>
      <c r="M86" s="14">
        <f t="shared" si="6"/>
        <v>0</v>
      </c>
      <c r="N86" s="14">
        <f t="shared" si="7"/>
        <v>0</v>
      </c>
      <c r="O86" s="13"/>
    </row>
    <row r="87" spans="3:15" ht="21.75" customHeight="1" x14ac:dyDescent="0.4">
      <c r="C87" s="11"/>
      <c r="D87" s="103"/>
      <c r="E87" s="105"/>
      <c r="F87" s="109"/>
      <c r="G87" s="110"/>
      <c r="H87" s="96"/>
      <c r="I87" s="96"/>
      <c r="J87" s="14"/>
      <c r="K87" s="93"/>
      <c r="L87" s="88"/>
      <c r="M87" s="14">
        <f t="shared" si="6"/>
        <v>0</v>
      </c>
      <c r="N87" s="14">
        <f t="shared" si="7"/>
        <v>0</v>
      </c>
      <c r="O87" s="13"/>
    </row>
    <row r="88" spans="3:15" ht="21.75" customHeight="1" x14ac:dyDescent="0.4">
      <c r="C88" s="11"/>
      <c r="D88" s="103"/>
      <c r="E88" s="105"/>
      <c r="F88" s="109"/>
      <c r="G88" s="110"/>
      <c r="H88" s="96"/>
      <c r="I88" s="96"/>
      <c r="J88" s="14"/>
      <c r="K88" s="93"/>
      <c r="L88" s="88"/>
      <c r="M88" s="14">
        <f t="shared" si="6"/>
        <v>0</v>
      </c>
      <c r="N88" s="14">
        <f t="shared" si="7"/>
        <v>0</v>
      </c>
      <c r="O88" s="13"/>
    </row>
    <row r="89" spans="3:15" ht="21.75" customHeight="1" x14ac:dyDescent="0.4">
      <c r="C89" s="11"/>
      <c r="D89" s="103"/>
      <c r="E89" s="105"/>
      <c r="F89" s="109"/>
      <c r="G89" s="110"/>
      <c r="H89" s="96"/>
      <c r="I89" s="96"/>
      <c r="J89" s="14"/>
      <c r="K89" s="93"/>
      <c r="L89" s="88"/>
      <c r="M89" s="14">
        <f t="shared" si="6"/>
        <v>0</v>
      </c>
      <c r="N89" s="14">
        <f t="shared" si="7"/>
        <v>0</v>
      </c>
      <c r="O89" s="13"/>
    </row>
    <row r="90" spans="3:15" ht="21.75" customHeight="1" x14ac:dyDescent="0.4">
      <c r="C90" s="11"/>
      <c r="D90" s="103"/>
      <c r="E90" s="105"/>
      <c r="F90" s="109"/>
      <c r="G90" s="110"/>
      <c r="H90" s="96"/>
      <c r="I90" s="96"/>
      <c r="J90" s="14"/>
      <c r="K90" s="93"/>
      <c r="L90" s="88"/>
      <c r="M90" s="14">
        <f t="shared" si="6"/>
        <v>0</v>
      </c>
      <c r="N90" s="14">
        <f t="shared" si="7"/>
        <v>0</v>
      </c>
      <c r="O90" s="13"/>
    </row>
    <row r="91" spans="3:15" ht="21.75" customHeight="1" x14ac:dyDescent="0.4">
      <c r="C91" s="11"/>
      <c r="D91" s="103"/>
      <c r="E91" s="105"/>
      <c r="F91" s="109"/>
      <c r="G91" s="110"/>
      <c r="H91" s="96"/>
      <c r="I91" s="96"/>
      <c r="J91" s="14"/>
      <c r="K91" s="93"/>
      <c r="L91" s="88"/>
      <c r="M91" s="14">
        <f t="shared" si="6"/>
        <v>0</v>
      </c>
      <c r="N91" s="14">
        <f t="shared" si="7"/>
        <v>0</v>
      </c>
      <c r="O91" s="13"/>
    </row>
    <row r="92" spans="3:15" ht="21.75" customHeight="1" x14ac:dyDescent="0.4">
      <c r="C92" s="11"/>
      <c r="D92" s="103"/>
      <c r="E92" s="105"/>
      <c r="F92" s="109"/>
      <c r="G92" s="110"/>
      <c r="H92" s="96"/>
      <c r="I92" s="96"/>
      <c r="J92" s="14"/>
      <c r="K92" s="93"/>
      <c r="L92" s="88"/>
      <c r="M92" s="14">
        <f t="shared" si="6"/>
        <v>0</v>
      </c>
      <c r="N92" s="14">
        <f t="shared" si="7"/>
        <v>0</v>
      </c>
      <c r="O92" s="13"/>
    </row>
    <row r="93" spans="3:15" ht="21.75" customHeight="1" x14ac:dyDescent="0.4">
      <c r="C93" s="11"/>
      <c r="D93" s="103"/>
      <c r="E93" s="105"/>
      <c r="F93" s="109"/>
      <c r="G93" s="110"/>
      <c r="H93" s="96"/>
      <c r="I93" s="96"/>
      <c r="J93" s="14"/>
      <c r="K93" s="93"/>
      <c r="L93" s="88"/>
      <c r="M93" s="14">
        <f t="shared" si="6"/>
        <v>0</v>
      </c>
      <c r="N93" s="14">
        <f t="shared" si="7"/>
        <v>0</v>
      </c>
      <c r="O93" s="13"/>
    </row>
    <row r="94" spans="3:15" ht="21.75" customHeight="1" x14ac:dyDescent="0.4">
      <c r="C94" s="18"/>
      <c r="D94" s="104"/>
      <c r="E94" s="106"/>
      <c r="F94" s="111"/>
      <c r="G94" s="112"/>
      <c r="H94" s="97"/>
      <c r="I94" s="97"/>
      <c r="J94" s="17"/>
      <c r="K94" s="94"/>
      <c r="L94" s="89"/>
      <c r="M94" s="17">
        <f t="shared" si="6"/>
        <v>0</v>
      </c>
      <c r="N94" s="17">
        <f t="shared" si="7"/>
        <v>0</v>
      </c>
      <c r="O94" s="16"/>
    </row>
    <row r="95" spans="3:15" ht="31.5" customHeight="1" x14ac:dyDescent="0.4">
      <c r="C95" s="113" t="s">
        <v>172</v>
      </c>
      <c r="D95" s="114"/>
      <c r="E95" s="114"/>
      <c r="F95" s="114"/>
      <c r="G95" s="114"/>
      <c r="H95" s="114"/>
      <c r="I95" s="114"/>
      <c r="J95" s="114"/>
      <c r="K95" s="114"/>
      <c r="L95" s="115"/>
      <c r="M95" s="4">
        <f>SUM(M52:M94)</f>
        <v>0</v>
      </c>
      <c r="N95" s="4">
        <f>SUM(N52:N94)</f>
        <v>0</v>
      </c>
    </row>
    <row r="97" spans="3:14" ht="31.5" customHeight="1" x14ac:dyDescent="0.4">
      <c r="C97" s="117" t="s">
        <v>3</v>
      </c>
      <c r="D97" s="118"/>
      <c r="E97" s="118"/>
      <c r="F97" s="118"/>
      <c r="G97" s="119"/>
      <c r="H97" s="119"/>
      <c r="I97" s="119"/>
      <c r="J97" s="119"/>
      <c r="K97" s="119"/>
      <c r="L97" s="120"/>
      <c r="M97" s="5">
        <f>M51+M95</f>
        <v>0</v>
      </c>
      <c r="N97" s="5">
        <f>N51+N95</f>
        <v>0</v>
      </c>
    </row>
  </sheetData>
  <mergeCells count="20">
    <mergeCell ref="C97:L97"/>
    <mergeCell ref="L3:O3"/>
    <mergeCell ref="L4:O4"/>
    <mergeCell ref="D40:D50"/>
    <mergeCell ref="D8:D39"/>
    <mergeCell ref="E29:E39"/>
    <mergeCell ref="F6:O6"/>
    <mergeCell ref="F29:G39"/>
    <mergeCell ref="E8:E28"/>
    <mergeCell ref="E40:E50"/>
    <mergeCell ref="D84:D94"/>
    <mergeCell ref="E84:E94"/>
    <mergeCell ref="F84:G94"/>
    <mergeCell ref="C95:L95"/>
    <mergeCell ref="F40:G50"/>
    <mergeCell ref="C51:L51"/>
    <mergeCell ref="D52:D83"/>
    <mergeCell ref="E52:E72"/>
    <mergeCell ref="E73:E83"/>
    <mergeCell ref="F73:G83"/>
  </mergeCells>
  <phoneticPr fontId="1"/>
  <dataValidations count="4">
    <dataValidation type="list" allowBlank="1" showInputMessage="1" showErrorMessage="1" sqref="F52:F72">
      <formula1>$A$3:$A$30</formula1>
    </dataValidation>
    <dataValidation type="list" allowBlank="1" showInputMessage="1" showErrorMessage="1" sqref="G52:G72">
      <formula1>$B$3:$B$9</formula1>
    </dataValidation>
    <dataValidation type="list" allowBlank="1" showInputMessage="1" showErrorMessage="1" sqref="H52:H72">
      <formula1>$C$3:$C$25</formula1>
    </dataValidation>
    <dataValidation type="list" allowBlank="1" showInputMessage="1" showErrorMessage="1" sqref="I52:I72">
      <formula1>$D$3:$D$62</formula1>
    </dataValidation>
  </dataValidations>
  <pageMargins left="0.59" right="0.2" top="0.71" bottom="0.38" header="0.3" footer="0.3"/>
  <pageSetup paperSize="8" scale="4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リスト!$A$2:$A$29</xm:f>
          </x14:formula1>
          <xm:sqref>F8:F28</xm:sqref>
        </x14:dataValidation>
        <x14:dataValidation type="list" allowBlank="1" showInputMessage="1" showErrorMessage="1">
          <x14:formula1>
            <xm:f>リスト!$B$2:$B$8</xm:f>
          </x14:formula1>
          <xm:sqref>G8:G28</xm:sqref>
        </x14:dataValidation>
        <x14:dataValidation type="list" allowBlank="1" showInputMessage="1" showErrorMessage="1">
          <x14:formula1>
            <xm:f>リスト!$C$2:$C$24</xm:f>
          </x14:formula1>
          <xm:sqref>H8:H28</xm:sqref>
        </x14:dataValidation>
        <x14:dataValidation type="list" allowBlank="1" showInputMessage="1" showErrorMessage="1">
          <x14:formula1>
            <xm:f>リスト!$D$2:$D$61</xm:f>
          </x14:formula1>
          <xm:sqref>I8:I28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2"/>
  <sheetViews>
    <sheetView showGridLines="0" topLeftCell="A10" zoomScale="70" zoomScaleNormal="70" zoomScaleSheetLayoutView="100" workbookViewId="0">
      <selection activeCell="M17" sqref="M17"/>
    </sheetView>
  </sheetViews>
  <sheetFormatPr defaultRowHeight="18.75" x14ac:dyDescent="0.4"/>
  <cols>
    <col min="1" max="1" width="11.875" style="23" customWidth="1"/>
    <col min="2" max="2" width="29.25" style="23" customWidth="1"/>
    <col min="3" max="3" width="33.5" style="23" customWidth="1"/>
    <col min="4" max="10" width="13.375" style="23" customWidth="1"/>
    <col min="11" max="11" width="16.875" style="23" customWidth="1"/>
    <col min="12" max="16384" width="9" style="21"/>
  </cols>
  <sheetData>
    <row r="1" spans="1:11" x14ac:dyDescent="0.4">
      <c r="K1" s="140" t="s">
        <v>175</v>
      </c>
    </row>
    <row r="2" spans="1:11" x14ac:dyDescent="0.4">
      <c r="K2" s="140"/>
    </row>
    <row r="3" spans="1:11" ht="24" x14ac:dyDescent="0.15">
      <c r="A3" s="19" t="s">
        <v>7</v>
      </c>
      <c r="B3" s="20"/>
      <c r="C3" s="20"/>
      <c r="D3" s="20"/>
      <c r="E3" s="20"/>
      <c r="F3" s="20"/>
      <c r="G3" s="132" t="s">
        <v>1</v>
      </c>
      <c r="H3" s="133"/>
      <c r="I3" s="134"/>
      <c r="J3" s="135"/>
      <c r="K3" s="136"/>
    </row>
    <row r="4" spans="1:11" ht="24" x14ac:dyDescent="0.4">
      <c r="A4" s="22"/>
      <c r="C4" s="20"/>
      <c r="D4" s="20"/>
      <c r="E4" s="20"/>
      <c r="F4" s="20"/>
      <c r="G4" s="132" t="s">
        <v>4</v>
      </c>
      <c r="H4" s="133"/>
      <c r="I4" s="134"/>
      <c r="J4" s="135"/>
      <c r="K4" s="136"/>
    </row>
    <row r="5" spans="1:11" ht="24" x14ac:dyDescent="0.35">
      <c r="A5" s="22"/>
      <c r="B5" s="25"/>
      <c r="C5" s="25"/>
      <c r="D5" s="26"/>
      <c r="E5" s="26"/>
      <c r="F5" s="26"/>
      <c r="G5" s="27"/>
      <c r="H5" s="27"/>
      <c r="I5" s="27"/>
      <c r="J5" s="27"/>
      <c r="K5" s="24" t="s">
        <v>8</v>
      </c>
    </row>
    <row r="6" spans="1:11" ht="19.5" customHeight="1" x14ac:dyDescent="0.15">
      <c r="A6" s="28" t="s">
        <v>9</v>
      </c>
      <c r="B6" s="29" t="s">
        <v>10</v>
      </c>
      <c r="C6" s="29"/>
      <c r="D6" s="30" t="s">
        <v>11</v>
      </c>
      <c r="E6" s="30"/>
      <c r="F6" s="31"/>
      <c r="G6" s="31"/>
      <c r="H6" s="31"/>
      <c r="I6" s="31"/>
      <c r="J6" s="31"/>
      <c r="K6" s="32"/>
    </row>
    <row r="7" spans="1:11" ht="19.5" customHeight="1" x14ac:dyDescent="0.15">
      <c r="A7" s="33"/>
      <c r="B7" s="34" t="s">
        <v>12</v>
      </c>
      <c r="C7" s="34" t="s">
        <v>13</v>
      </c>
      <c r="D7" s="35" t="s">
        <v>14</v>
      </c>
      <c r="E7" s="35" t="s">
        <v>15</v>
      </c>
      <c r="F7" s="36" t="s">
        <v>16</v>
      </c>
      <c r="G7" s="36" t="s">
        <v>17</v>
      </c>
      <c r="H7" s="36" t="s">
        <v>18</v>
      </c>
      <c r="I7" s="36" t="s">
        <v>173</v>
      </c>
      <c r="J7" s="36" t="s">
        <v>174</v>
      </c>
      <c r="K7" s="32" t="s">
        <v>19</v>
      </c>
    </row>
    <row r="8" spans="1:11" ht="19.5" customHeight="1" x14ac:dyDescent="0.15">
      <c r="A8" s="137" t="s">
        <v>20</v>
      </c>
      <c r="B8" s="37" t="s">
        <v>21</v>
      </c>
      <c r="C8" s="38"/>
      <c r="D8" s="39"/>
      <c r="E8" s="40"/>
      <c r="F8" s="41"/>
      <c r="G8" s="42"/>
      <c r="H8" s="42"/>
      <c r="I8" s="42"/>
      <c r="J8" s="43"/>
      <c r="K8" s="44">
        <f>SUM(D8:J8)</f>
        <v>0</v>
      </c>
    </row>
    <row r="9" spans="1:11" ht="19.5" customHeight="1" x14ac:dyDescent="0.15">
      <c r="A9" s="138"/>
      <c r="B9" s="45"/>
      <c r="C9" s="38"/>
      <c r="D9" s="39"/>
      <c r="E9" s="40"/>
      <c r="F9" s="41"/>
      <c r="G9" s="42"/>
      <c r="H9" s="42"/>
      <c r="I9" s="42"/>
      <c r="J9" s="43"/>
      <c r="K9" s="44">
        <f>SUM(D9:J9)</f>
        <v>0</v>
      </c>
    </row>
    <row r="10" spans="1:11" ht="19.5" customHeight="1" x14ac:dyDescent="0.15">
      <c r="A10" s="138"/>
      <c r="B10" s="45"/>
      <c r="C10" s="46"/>
      <c r="D10" s="47"/>
      <c r="E10" s="48"/>
      <c r="F10" s="49"/>
      <c r="G10" s="50"/>
      <c r="H10" s="50"/>
      <c r="I10" s="50"/>
      <c r="J10" s="51"/>
      <c r="K10" s="52">
        <f>SUM(D10:J10)</f>
        <v>0</v>
      </c>
    </row>
    <row r="11" spans="1:11" ht="19.5" customHeight="1" x14ac:dyDescent="0.15">
      <c r="A11" s="138"/>
      <c r="B11" s="37" t="s">
        <v>22</v>
      </c>
      <c r="C11" s="53"/>
      <c r="D11" s="54"/>
      <c r="E11" s="55"/>
      <c r="F11" s="56"/>
      <c r="G11" s="57"/>
      <c r="H11" s="57"/>
      <c r="I11" s="57"/>
      <c r="J11" s="58"/>
      <c r="K11" s="59">
        <f t="shared" ref="K11:K22" si="0">SUM(D11:J11)</f>
        <v>0</v>
      </c>
    </row>
    <row r="12" spans="1:11" ht="19.5" customHeight="1" x14ac:dyDescent="0.15">
      <c r="A12" s="138"/>
      <c r="B12" s="45"/>
      <c r="C12" s="38"/>
      <c r="D12" s="39"/>
      <c r="E12" s="40"/>
      <c r="F12" s="41"/>
      <c r="G12" s="42"/>
      <c r="H12" s="42"/>
      <c r="I12" s="42"/>
      <c r="J12" s="43"/>
      <c r="K12" s="44">
        <f t="shared" si="0"/>
        <v>0</v>
      </c>
    </row>
    <row r="13" spans="1:11" ht="19.5" customHeight="1" x14ac:dyDescent="0.15">
      <c r="A13" s="138"/>
      <c r="B13" s="45"/>
      <c r="C13" s="60"/>
      <c r="D13" s="61"/>
      <c r="E13" s="62"/>
      <c r="F13" s="63"/>
      <c r="G13" s="64"/>
      <c r="H13" s="64"/>
      <c r="I13" s="64"/>
      <c r="J13" s="65"/>
      <c r="K13" s="66">
        <f t="shared" si="0"/>
        <v>0</v>
      </c>
    </row>
    <row r="14" spans="1:11" ht="19.5" customHeight="1" x14ac:dyDescent="0.15">
      <c r="A14" s="138"/>
      <c r="B14" s="37" t="s">
        <v>23</v>
      </c>
      <c r="C14" s="53"/>
      <c r="D14" s="54"/>
      <c r="E14" s="55"/>
      <c r="F14" s="56"/>
      <c r="G14" s="57"/>
      <c r="H14" s="57"/>
      <c r="I14" s="57"/>
      <c r="J14" s="58"/>
      <c r="K14" s="59">
        <f t="shared" si="0"/>
        <v>0</v>
      </c>
    </row>
    <row r="15" spans="1:11" ht="19.5" customHeight="1" x14ac:dyDescent="0.15">
      <c r="A15" s="138"/>
      <c r="B15" s="45"/>
      <c r="C15" s="38"/>
      <c r="D15" s="39"/>
      <c r="E15" s="40"/>
      <c r="F15" s="41"/>
      <c r="G15" s="42"/>
      <c r="H15" s="42"/>
      <c r="I15" s="42"/>
      <c r="J15" s="43"/>
      <c r="K15" s="44">
        <f t="shared" si="0"/>
        <v>0</v>
      </c>
    </row>
    <row r="16" spans="1:11" ht="19.5" customHeight="1" x14ac:dyDescent="0.15">
      <c r="A16" s="138"/>
      <c r="B16" s="45"/>
      <c r="C16" s="60"/>
      <c r="D16" s="61"/>
      <c r="E16" s="62"/>
      <c r="F16" s="63"/>
      <c r="G16" s="64"/>
      <c r="H16" s="64"/>
      <c r="I16" s="64"/>
      <c r="J16" s="65"/>
      <c r="K16" s="66">
        <f t="shared" si="0"/>
        <v>0</v>
      </c>
    </row>
    <row r="17" spans="1:11" ht="19.5" customHeight="1" x14ac:dyDescent="0.15">
      <c r="A17" s="138"/>
      <c r="B17" s="37" t="s">
        <v>24</v>
      </c>
      <c r="C17" s="53"/>
      <c r="D17" s="54"/>
      <c r="E17" s="55"/>
      <c r="F17" s="56"/>
      <c r="G17" s="57"/>
      <c r="H17" s="57"/>
      <c r="I17" s="57"/>
      <c r="J17" s="58"/>
      <c r="K17" s="59">
        <f t="shared" si="0"/>
        <v>0</v>
      </c>
    </row>
    <row r="18" spans="1:11" ht="19.5" customHeight="1" x14ac:dyDescent="0.15">
      <c r="A18" s="138"/>
      <c r="B18" s="45"/>
      <c r="C18" s="38"/>
      <c r="D18" s="39"/>
      <c r="E18" s="40"/>
      <c r="F18" s="41"/>
      <c r="G18" s="42"/>
      <c r="H18" s="42"/>
      <c r="I18" s="42"/>
      <c r="J18" s="43"/>
      <c r="K18" s="44">
        <f t="shared" si="0"/>
        <v>0</v>
      </c>
    </row>
    <row r="19" spans="1:11" ht="19.5" customHeight="1" x14ac:dyDescent="0.15">
      <c r="A19" s="138"/>
      <c r="B19" s="45"/>
      <c r="C19" s="60"/>
      <c r="D19" s="61"/>
      <c r="E19" s="62"/>
      <c r="F19" s="63"/>
      <c r="G19" s="64"/>
      <c r="H19" s="64"/>
      <c r="I19" s="64"/>
      <c r="J19" s="65"/>
      <c r="K19" s="66">
        <f t="shared" si="0"/>
        <v>0</v>
      </c>
    </row>
    <row r="20" spans="1:11" ht="19.5" customHeight="1" x14ac:dyDescent="0.15">
      <c r="A20" s="138"/>
      <c r="B20" s="37" t="s">
        <v>25</v>
      </c>
      <c r="C20" s="53"/>
      <c r="D20" s="54"/>
      <c r="E20" s="55"/>
      <c r="F20" s="56"/>
      <c r="G20" s="57"/>
      <c r="H20" s="57"/>
      <c r="I20" s="57"/>
      <c r="J20" s="58"/>
      <c r="K20" s="59">
        <f t="shared" si="0"/>
        <v>0</v>
      </c>
    </row>
    <row r="21" spans="1:11" ht="19.5" customHeight="1" x14ac:dyDescent="0.15">
      <c r="A21" s="138"/>
      <c r="B21" s="45"/>
      <c r="C21" s="38"/>
      <c r="D21" s="39"/>
      <c r="E21" s="40"/>
      <c r="F21" s="41"/>
      <c r="G21" s="42"/>
      <c r="H21" s="42"/>
      <c r="I21" s="42"/>
      <c r="J21" s="43"/>
      <c r="K21" s="44">
        <f t="shared" si="0"/>
        <v>0</v>
      </c>
    </row>
    <row r="22" spans="1:11" ht="19.5" customHeight="1" x14ac:dyDescent="0.15">
      <c r="A22" s="138"/>
      <c r="B22" s="67"/>
      <c r="C22" s="60"/>
      <c r="D22" s="61"/>
      <c r="E22" s="62"/>
      <c r="F22" s="63"/>
      <c r="G22" s="64"/>
      <c r="H22" s="64"/>
      <c r="I22" s="64"/>
      <c r="J22" s="65"/>
      <c r="K22" s="66">
        <f t="shared" si="0"/>
        <v>0</v>
      </c>
    </row>
    <row r="23" spans="1:11" ht="19.5" customHeight="1" x14ac:dyDescent="0.15">
      <c r="A23" s="139"/>
      <c r="B23" s="68" t="s">
        <v>26</v>
      </c>
      <c r="C23" s="68"/>
      <c r="D23" s="61">
        <f t="shared" ref="D23:J23" si="1">SUM(D8:D22)</f>
        <v>0</v>
      </c>
      <c r="E23" s="62">
        <f t="shared" si="1"/>
        <v>0</v>
      </c>
      <c r="F23" s="63">
        <f t="shared" si="1"/>
        <v>0</v>
      </c>
      <c r="G23" s="64">
        <f t="shared" si="1"/>
        <v>0</v>
      </c>
      <c r="H23" s="64">
        <f t="shared" si="1"/>
        <v>0</v>
      </c>
      <c r="I23" s="64">
        <f t="shared" si="1"/>
        <v>0</v>
      </c>
      <c r="J23" s="65">
        <f t="shared" si="1"/>
        <v>0</v>
      </c>
      <c r="K23" s="69">
        <f>SUM(K8:K22)</f>
        <v>0</v>
      </c>
    </row>
    <row r="24" spans="1:11" ht="19.5" customHeight="1" x14ac:dyDescent="0.15">
      <c r="A24" s="137" t="s">
        <v>27</v>
      </c>
      <c r="B24" s="37" t="s">
        <v>21</v>
      </c>
      <c r="C24" s="38"/>
      <c r="D24" s="39"/>
      <c r="E24" s="40"/>
      <c r="F24" s="41"/>
      <c r="G24" s="42"/>
      <c r="H24" s="42"/>
      <c r="I24" s="42"/>
      <c r="J24" s="43"/>
      <c r="K24" s="44">
        <f t="shared" ref="K24:K38" si="2">SUM(D24:J24)</f>
        <v>0</v>
      </c>
    </row>
    <row r="25" spans="1:11" ht="19.5" customHeight="1" x14ac:dyDescent="0.15">
      <c r="A25" s="138"/>
      <c r="B25" s="45"/>
      <c r="C25" s="38"/>
      <c r="D25" s="39"/>
      <c r="E25" s="40"/>
      <c r="F25" s="41"/>
      <c r="G25" s="42"/>
      <c r="H25" s="42"/>
      <c r="I25" s="42"/>
      <c r="J25" s="43"/>
      <c r="K25" s="44">
        <f t="shared" si="2"/>
        <v>0</v>
      </c>
    </row>
    <row r="26" spans="1:11" ht="19.5" customHeight="1" x14ac:dyDescent="0.15">
      <c r="A26" s="138"/>
      <c r="B26" s="45"/>
      <c r="C26" s="46"/>
      <c r="D26" s="47"/>
      <c r="E26" s="48"/>
      <c r="F26" s="49"/>
      <c r="G26" s="50"/>
      <c r="H26" s="50"/>
      <c r="I26" s="50"/>
      <c r="J26" s="51"/>
      <c r="K26" s="52">
        <f t="shared" si="2"/>
        <v>0</v>
      </c>
    </row>
    <row r="27" spans="1:11" ht="19.5" customHeight="1" x14ac:dyDescent="0.15">
      <c r="A27" s="138"/>
      <c r="B27" s="37" t="s">
        <v>22</v>
      </c>
      <c r="C27" s="53"/>
      <c r="D27" s="54"/>
      <c r="E27" s="55"/>
      <c r="F27" s="56"/>
      <c r="G27" s="57"/>
      <c r="H27" s="57"/>
      <c r="I27" s="57"/>
      <c r="J27" s="58"/>
      <c r="K27" s="59">
        <f t="shared" si="2"/>
        <v>0</v>
      </c>
    </row>
    <row r="28" spans="1:11" ht="19.5" customHeight="1" x14ac:dyDescent="0.15">
      <c r="A28" s="138"/>
      <c r="B28" s="45"/>
      <c r="C28" s="38"/>
      <c r="D28" s="39"/>
      <c r="E28" s="40"/>
      <c r="F28" s="41"/>
      <c r="G28" s="42"/>
      <c r="H28" s="42"/>
      <c r="I28" s="42"/>
      <c r="J28" s="43"/>
      <c r="K28" s="44">
        <f t="shared" si="2"/>
        <v>0</v>
      </c>
    </row>
    <row r="29" spans="1:11" ht="19.5" customHeight="1" x14ac:dyDescent="0.15">
      <c r="A29" s="138"/>
      <c r="B29" s="45"/>
      <c r="C29" s="60"/>
      <c r="D29" s="61"/>
      <c r="E29" s="62"/>
      <c r="F29" s="63"/>
      <c r="G29" s="64"/>
      <c r="H29" s="64"/>
      <c r="I29" s="64"/>
      <c r="J29" s="65"/>
      <c r="K29" s="66">
        <f t="shared" si="2"/>
        <v>0</v>
      </c>
    </row>
    <row r="30" spans="1:11" ht="19.5" customHeight="1" x14ac:dyDescent="0.15">
      <c r="A30" s="138"/>
      <c r="B30" s="37" t="s">
        <v>23</v>
      </c>
      <c r="C30" s="53"/>
      <c r="D30" s="54"/>
      <c r="E30" s="55"/>
      <c r="F30" s="56"/>
      <c r="G30" s="57"/>
      <c r="H30" s="57"/>
      <c r="I30" s="57"/>
      <c r="J30" s="58"/>
      <c r="K30" s="59">
        <f t="shared" si="2"/>
        <v>0</v>
      </c>
    </row>
    <row r="31" spans="1:11" ht="19.5" customHeight="1" x14ac:dyDescent="0.15">
      <c r="A31" s="138"/>
      <c r="B31" s="45"/>
      <c r="C31" s="38"/>
      <c r="D31" s="39"/>
      <c r="E31" s="40"/>
      <c r="F31" s="41"/>
      <c r="G31" s="42"/>
      <c r="H31" s="42"/>
      <c r="I31" s="42"/>
      <c r="J31" s="43"/>
      <c r="K31" s="44">
        <f t="shared" si="2"/>
        <v>0</v>
      </c>
    </row>
    <row r="32" spans="1:11" ht="19.5" customHeight="1" x14ac:dyDescent="0.15">
      <c r="A32" s="138"/>
      <c r="B32" s="45"/>
      <c r="C32" s="60"/>
      <c r="D32" s="61"/>
      <c r="E32" s="62"/>
      <c r="F32" s="63"/>
      <c r="G32" s="64"/>
      <c r="H32" s="64"/>
      <c r="I32" s="64"/>
      <c r="J32" s="65"/>
      <c r="K32" s="66">
        <f t="shared" si="2"/>
        <v>0</v>
      </c>
    </row>
    <row r="33" spans="1:11" ht="19.5" customHeight="1" x14ac:dyDescent="0.15">
      <c r="A33" s="138"/>
      <c r="B33" s="37" t="s">
        <v>24</v>
      </c>
      <c r="C33" s="53"/>
      <c r="D33" s="54"/>
      <c r="E33" s="55"/>
      <c r="F33" s="56"/>
      <c r="G33" s="57"/>
      <c r="H33" s="57"/>
      <c r="I33" s="57"/>
      <c r="J33" s="58"/>
      <c r="K33" s="59">
        <f t="shared" si="2"/>
        <v>0</v>
      </c>
    </row>
    <row r="34" spans="1:11" ht="19.5" customHeight="1" x14ac:dyDescent="0.15">
      <c r="A34" s="138"/>
      <c r="B34" s="45"/>
      <c r="C34" s="38"/>
      <c r="D34" s="39"/>
      <c r="E34" s="40"/>
      <c r="F34" s="41"/>
      <c r="G34" s="42"/>
      <c r="H34" s="42"/>
      <c r="I34" s="42"/>
      <c r="J34" s="43"/>
      <c r="K34" s="44">
        <f t="shared" si="2"/>
        <v>0</v>
      </c>
    </row>
    <row r="35" spans="1:11" ht="19.5" customHeight="1" x14ac:dyDescent="0.15">
      <c r="A35" s="138"/>
      <c r="B35" s="45"/>
      <c r="C35" s="60"/>
      <c r="D35" s="61"/>
      <c r="E35" s="62"/>
      <c r="F35" s="63"/>
      <c r="G35" s="64"/>
      <c r="H35" s="64"/>
      <c r="I35" s="64"/>
      <c r="J35" s="65"/>
      <c r="K35" s="66">
        <f t="shared" si="2"/>
        <v>0</v>
      </c>
    </row>
    <row r="36" spans="1:11" ht="19.5" customHeight="1" x14ac:dyDescent="0.15">
      <c r="A36" s="138"/>
      <c r="B36" s="37" t="s">
        <v>25</v>
      </c>
      <c r="C36" s="53"/>
      <c r="D36" s="54"/>
      <c r="E36" s="55"/>
      <c r="F36" s="56"/>
      <c r="G36" s="57"/>
      <c r="H36" s="57"/>
      <c r="I36" s="57"/>
      <c r="J36" s="58"/>
      <c r="K36" s="59">
        <f t="shared" si="2"/>
        <v>0</v>
      </c>
    </row>
    <row r="37" spans="1:11" ht="19.5" customHeight="1" x14ac:dyDescent="0.15">
      <c r="A37" s="138"/>
      <c r="B37" s="45"/>
      <c r="C37" s="38"/>
      <c r="D37" s="39"/>
      <c r="E37" s="40"/>
      <c r="F37" s="41"/>
      <c r="G37" s="42"/>
      <c r="H37" s="42"/>
      <c r="I37" s="42"/>
      <c r="J37" s="43"/>
      <c r="K37" s="44">
        <f t="shared" si="2"/>
        <v>0</v>
      </c>
    </row>
    <row r="38" spans="1:11" ht="19.5" customHeight="1" x14ac:dyDescent="0.15">
      <c r="A38" s="138"/>
      <c r="B38" s="67"/>
      <c r="C38" s="60"/>
      <c r="D38" s="61"/>
      <c r="E38" s="62"/>
      <c r="F38" s="63"/>
      <c r="G38" s="64"/>
      <c r="H38" s="64"/>
      <c r="I38" s="64"/>
      <c r="J38" s="65"/>
      <c r="K38" s="66">
        <f t="shared" si="2"/>
        <v>0</v>
      </c>
    </row>
    <row r="39" spans="1:11" ht="19.5" customHeight="1" x14ac:dyDescent="0.15">
      <c r="A39" s="139"/>
      <c r="B39" s="68" t="s">
        <v>26</v>
      </c>
      <c r="C39" s="68"/>
      <c r="D39" s="61">
        <f t="shared" ref="D39:J39" si="3">SUM(D24:D38)</f>
        <v>0</v>
      </c>
      <c r="E39" s="62">
        <f t="shared" si="3"/>
        <v>0</v>
      </c>
      <c r="F39" s="62">
        <f t="shared" si="3"/>
        <v>0</v>
      </c>
      <c r="G39" s="70">
        <f t="shared" si="3"/>
        <v>0</v>
      </c>
      <c r="H39" s="70">
        <f t="shared" si="3"/>
        <v>0</v>
      </c>
      <c r="I39" s="70">
        <f t="shared" si="3"/>
        <v>0</v>
      </c>
      <c r="J39" s="71">
        <f t="shared" si="3"/>
        <v>0</v>
      </c>
      <c r="K39" s="69">
        <f>SUM(K24:K38)</f>
        <v>0</v>
      </c>
    </row>
    <row r="40" spans="1:11" ht="19.5" customHeight="1" x14ac:dyDescent="0.15">
      <c r="A40" s="126" t="s">
        <v>28</v>
      </c>
      <c r="B40" s="127"/>
      <c r="C40" s="72"/>
      <c r="D40" s="73">
        <f t="shared" ref="D40:J40" si="4">SUM(D23,D39)</f>
        <v>0</v>
      </c>
      <c r="E40" s="74">
        <f t="shared" si="4"/>
        <v>0</v>
      </c>
      <c r="F40" s="74">
        <f t="shared" si="4"/>
        <v>0</v>
      </c>
      <c r="G40" s="74">
        <f t="shared" si="4"/>
        <v>0</v>
      </c>
      <c r="H40" s="74">
        <f t="shared" si="4"/>
        <v>0</v>
      </c>
      <c r="I40" s="74">
        <f t="shared" si="4"/>
        <v>0</v>
      </c>
      <c r="J40" s="75">
        <f t="shared" si="4"/>
        <v>0</v>
      </c>
      <c r="K40" s="69">
        <f>SUM(D40:J40)</f>
        <v>0</v>
      </c>
    </row>
    <row r="41" spans="1:11" ht="19.5" customHeight="1" thickBot="1" x14ac:dyDescent="0.2">
      <c r="A41" s="128" t="s">
        <v>29</v>
      </c>
      <c r="B41" s="129"/>
      <c r="C41" s="76"/>
      <c r="D41" s="77">
        <f t="shared" ref="D41:J41" si="5">INT(D40*0.1)</f>
        <v>0</v>
      </c>
      <c r="E41" s="78">
        <f t="shared" si="5"/>
        <v>0</v>
      </c>
      <c r="F41" s="78">
        <f t="shared" si="5"/>
        <v>0</v>
      </c>
      <c r="G41" s="78">
        <f t="shared" si="5"/>
        <v>0</v>
      </c>
      <c r="H41" s="78">
        <f t="shared" si="5"/>
        <v>0</v>
      </c>
      <c r="I41" s="78">
        <f t="shared" si="5"/>
        <v>0</v>
      </c>
      <c r="J41" s="79">
        <f t="shared" si="5"/>
        <v>0</v>
      </c>
      <c r="K41" s="80">
        <f>SUM(D41:J41)</f>
        <v>0</v>
      </c>
    </row>
    <row r="42" spans="1:11" ht="19.5" customHeight="1" thickTop="1" x14ac:dyDescent="0.15">
      <c r="A42" s="130" t="s">
        <v>30</v>
      </c>
      <c r="B42" s="131"/>
      <c r="C42" s="81"/>
      <c r="D42" s="82">
        <f>D40+D41</f>
        <v>0</v>
      </c>
      <c r="E42" s="83">
        <f t="shared" ref="E42:J42" si="6">E40+E41</f>
        <v>0</v>
      </c>
      <c r="F42" s="83">
        <f t="shared" si="6"/>
        <v>0</v>
      </c>
      <c r="G42" s="83">
        <f t="shared" si="6"/>
        <v>0</v>
      </c>
      <c r="H42" s="83">
        <f t="shared" si="6"/>
        <v>0</v>
      </c>
      <c r="I42" s="83">
        <f t="shared" si="6"/>
        <v>0</v>
      </c>
      <c r="J42" s="84">
        <f t="shared" si="6"/>
        <v>0</v>
      </c>
      <c r="K42" s="85">
        <f>SUM(D42:J42)</f>
        <v>0</v>
      </c>
    </row>
  </sheetData>
  <mergeCells count="9">
    <mergeCell ref="A40:B40"/>
    <mergeCell ref="A41:B41"/>
    <mergeCell ref="A42:B42"/>
    <mergeCell ref="G3:H3"/>
    <mergeCell ref="I3:K3"/>
    <mergeCell ref="G4:H4"/>
    <mergeCell ref="I4:K4"/>
    <mergeCell ref="A8:A23"/>
    <mergeCell ref="A24:A39"/>
  </mergeCells>
  <phoneticPr fontId="1"/>
  <printOptions horizontalCentered="1"/>
  <pageMargins left="0.47244094488188981" right="0.31496062992125984" top="0.51181102362204722" bottom="0.39370078740157483" header="0.31496062992125984" footer="0.19685039370078741"/>
  <pageSetup paperSize="9" scale="64"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
  <sheetViews>
    <sheetView topLeftCell="A10" zoomScale="85" zoomScaleNormal="85" workbookViewId="0">
      <selection activeCell="B10" sqref="B10"/>
    </sheetView>
  </sheetViews>
  <sheetFormatPr defaultRowHeight="18.75" x14ac:dyDescent="0.4"/>
  <cols>
    <col min="1" max="1" width="36" style="99" customWidth="1"/>
    <col min="2" max="2" width="51.5" style="99" customWidth="1"/>
    <col min="3" max="3" width="75.125" style="99" customWidth="1"/>
    <col min="4" max="4" width="101" style="99" customWidth="1"/>
    <col min="5" max="16384" width="9" style="99"/>
  </cols>
  <sheetData>
    <row r="1" spans="1:4" s="98" customFormat="1" ht="21" customHeight="1" x14ac:dyDescent="0.4">
      <c r="A1" s="100" t="s">
        <v>162</v>
      </c>
      <c r="B1" s="100" t="s">
        <v>163</v>
      </c>
      <c r="C1" s="100" t="s">
        <v>164</v>
      </c>
      <c r="D1" s="100" t="s">
        <v>165</v>
      </c>
    </row>
    <row r="2" spans="1:4" x14ac:dyDescent="0.4">
      <c r="A2" s="101" t="s">
        <v>119</v>
      </c>
      <c r="B2" s="101" t="s">
        <v>155</v>
      </c>
      <c r="C2" s="101" t="s">
        <v>32</v>
      </c>
      <c r="D2" s="101" t="s">
        <v>54</v>
      </c>
    </row>
    <row r="3" spans="1:4" x14ac:dyDescent="0.4">
      <c r="A3" s="101" t="s">
        <v>120</v>
      </c>
      <c r="B3" s="101" t="s">
        <v>156</v>
      </c>
      <c r="C3" s="101" t="s">
        <v>33</v>
      </c>
      <c r="D3" s="101" t="s">
        <v>55</v>
      </c>
    </row>
    <row r="4" spans="1:4" x14ac:dyDescent="0.4">
      <c r="A4" s="101" t="s">
        <v>121</v>
      </c>
      <c r="B4" s="101" t="s">
        <v>157</v>
      </c>
      <c r="C4" s="101" t="s">
        <v>34</v>
      </c>
      <c r="D4" s="101" t="s">
        <v>56</v>
      </c>
    </row>
    <row r="5" spans="1:4" x14ac:dyDescent="0.4">
      <c r="A5" s="101" t="s">
        <v>122</v>
      </c>
      <c r="B5" s="101" t="s">
        <v>158</v>
      </c>
      <c r="C5" s="101" t="s">
        <v>35</v>
      </c>
      <c r="D5" s="101" t="s">
        <v>57</v>
      </c>
    </row>
    <row r="6" spans="1:4" x14ac:dyDescent="0.4">
      <c r="A6" s="101" t="s">
        <v>123</v>
      </c>
      <c r="B6" s="101" t="s">
        <v>159</v>
      </c>
      <c r="C6" s="101" t="s">
        <v>36</v>
      </c>
      <c r="D6" s="101" t="s">
        <v>58</v>
      </c>
    </row>
    <row r="7" spans="1:4" x14ac:dyDescent="0.4">
      <c r="A7" s="101" t="s">
        <v>124</v>
      </c>
      <c r="B7" s="101" t="s">
        <v>160</v>
      </c>
      <c r="C7" s="101" t="s">
        <v>37</v>
      </c>
      <c r="D7" s="101" t="s">
        <v>59</v>
      </c>
    </row>
    <row r="8" spans="1:4" x14ac:dyDescent="0.4">
      <c r="A8" s="101" t="s">
        <v>125</v>
      </c>
      <c r="B8" s="101" t="s">
        <v>161</v>
      </c>
      <c r="C8" s="101" t="s">
        <v>38</v>
      </c>
      <c r="D8" s="101" t="s">
        <v>60</v>
      </c>
    </row>
    <row r="9" spans="1:4" x14ac:dyDescent="0.4">
      <c r="A9" s="101" t="s">
        <v>126</v>
      </c>
      <c r="B9" s="101"/>
      <c r="C9" s="101" t="s">
        <v>39</v>
      </c>
      <c r="D9" s="101" t="s">
        <v>61</v>
      </c>
    </row>
    <row r="10" spans="1:4" x14ac:dyDescent="0.4">
      <c r="A10" s="101" t="s">
        <v>127</v>
      </c>
      <c r="B10" s="101"/>
      <c r="C10" s="101" t="s">
        <v>40</v>
      </c>
      <c r="D10" s="101" t="s">
        <v>62</v>
      </c>
    </row>
    <row r="11" spans="1:4" x14ac:dyDescent="0.4">
      <c r="A11" s="101" t="s">
        <v>128</v>
      </c>
      <c r="B11" s="101"/>
      <c r="C11" s="101" t="s">
        <v>41</v>
      </c>
      <c r="D11" s="101" t="s">
        <v>63</v>
      </c>
    </row>
    <row r="12" spans="1:4" x14ac:dyDescent="0.4">
      <c r="A12" s="101" t="s">
        <v>129</v>
      </c>
      <c r="B12" s="101"/>
      <c r="C12" s="101" t="s">
        <v>42</v>
      </c>
      <c r="D12" s="101" t="s">
        <v>64</v>
      </c>
    </row>
    <row r="13" spans="1:4" x14ac:dyDescent="0.4">
      <c r="A13" s="101" t="s">
        <v>130</v>
      </c>
      <c r="B13" s="101"/>
      <c r="C13" s="101" t="s">
        <v>43</v>
      </c>
      <c r="D13" s="101" t="s">
        <v>65</v>
      </c>
    </row>
    <row r="14" spans="1:4" x14ac:dyDescent="0.4">
      <c r="A14" s="101" t="s">
        <v>131</v>
      </c>
      <c r="B14" s="101"/>
      <c r="C14" s="101" t="s">
        <v>44</v>
      </c>
      <c r="D14" s="101" t="s">
        <v>66</v>
      </c>
    </row>
    <row r="15" spans="1:4" x14ac:dyDescent="0.4">
      <c r="A15" s="101" t="s">
        <v>132</v>
      </c>
      <c r="B15" s="101"/>
      <c r="C15" s="101" t="s">
        <v>45</v>
      </c>
      <c r="D15" s="101" t="s">
        <v>67</v>
      </c>
    </row>
    <row r="16" spans="1:4" x14ac:dyDescent="0.4">
      <c r="A16" s="101" t="s">
        <v>133</v>
      </c>
      <c r="B16" s="101"/>
      <c r="C16" s="101" t="s">
        <v>46</v>
      </c>
      <c r="D16" s="101" t="s">
        <v>68</v>
      </c>
    </row>
    <row r="17" spans="1:4" x14ac:dyDescent="0.4">
      <c r="A17" s="101" t="s">
        <v>134</v>
      </c>
      <c r="B17" s="101"/>
      <c r="C17" s="101" t="s">
        <v>47</v>
      </c>
      <c r="D17" s="101" t="s">
        <v>69</v>
      </c>
    </row>
    <row r="18" spans="1:4" x14ac:dyDescent="0.4">
      <c r="A18" s="101" t="s">
        <v>135</v>
      </c>
      <c r="B18" s="101"/>
      <c r="C18" s="101" t="s">
        <v>48</v>
      </c>
      <c r="D18" s="101" t="s">
        <v>70</v>
      </c>
    </row>
    <row r="19" spans="1:4" x14ac:dyDescent="0.4">
      <c r="A19" s="101" t="s">
        <v>136</v>
      </c>
      <c r="B19" s="101"/>
      <c r="C19" s="101" t="s">
        <v>49</v>
      </c>
      <c r="D19" s="101" t="s">
        <v>71</v>
      </c>
    </row>
    <row r="20" spans="1:4" x14ac:dyDescent="0.4">
      <c r="A20" s="101" t="s">
        <v>137</v>
      </c>
      <c r="B20" s="101"/>
      <c r="C20" s="101" t="s">
        <v>50</v>
      </c>
      <c r="D20" s="101" t="s">
        <v>72</v>
      </c>
    </row>
    <row r="21" spans="1:4" x14ac:dyDescent="0.4">
      <c r="A21" s="101" t="s">
        <v>138</v>
      </c>
      <c r="B21" s="101"/>
      <c r="C21" s="101" t="s">
        <v>51</v>
      </c>
      <c r="D21" s="101" t="s">
        <v>73</v>
      </c>
    </row>
    <row r="22" spans="1:4" x14ac:dyDescent="0.4">
      <c r="A22" s="101" t="s">
        <v>139</v>
      </c>
      <c r="B22" s="101"/>
      <c r="C22" s="101" t="s">
        <v>52</v>
      </c>
      <c r="D22" s="101" t="s">
        <v>74</v>
      </c>
    </row>
    <row r="23" spans="1:4" x14ac:dyDescent="0.4">
      <c r="A23" s="101" t="s">
        <v>140</v>
      </c>
      <c r="B23" s="101"/>
      <c r="C23" s="101" t="s">
        <v>53</v>
      </c>
      <c r="D23" s="101" t="s">
        <v>75</v>
      </c>
    </row>
    <row r="24" spans="1:4" x14ac:dyDescent="0.4">
      <c r="A24" s="101" t="s">
        <v>141</v>
      </c>
      <c r="B24" s="101"/>
      <c r="C24" s="101" t="s">
        <v>166</v>
      </c>
      <c r="D24" s="101" t="s">
        <v>76</v>
      </c>
    </row>
    <row r="25" spans="1:4" x14ac:dyDescent="0.4">
      <c r="A25" s="101" t="s">
        <v>142</v>
      </c>
      <c r="B25" s="101"/>
      <c r="C25" s="101"/>
      <c r="D25" s="101" t="s">
        <v>77</v>
      </c>
    </row>
    <row r="26" spans="1:4" x14ac:dyDescent="0.4">
      <c r="A26" s="101" t="s">
        <v>143</v>
      </c>
      <c r="B26" s="101"/>
      <c r="C26" s="101"/>
      <c r="D26" s="101" t="s">
        <v>78</v>
      </c>
    </row>
    <row r="27" spans="1:4" x14ac:dyDescent="0.4">
      <c r="A27" s="101" t="s">
        <v>144</v>
      </c>
      <c r="B27" s="101"/>
      <c r="C27" s="101"/>
      <c r="D27" s="101" t="s">
        <v>79</v>
      </c>
    </row>
    <row r="28" spans="1:4" x14ac:dyDescent="0.4">
      <c r="A28" s="101" t="s">
        <v>145</v>
      </c>
      <c r="B28" s="101"/>
      <c r="C28" s="101"/>
      <c r="D28" s="101" t="s">
        <v>80</v>
      </c>
    </row>
    <row r="29" spans="1:4" x14ac:dyDescent="0.4">
      <c r="A29" s="101" t="s">
        <v>146</v>
      </c>
      <c r="B29" s="101"/>
      <c r="C29" s="101"/>
      <c r="D29" s="101" t="s">
        <v>81</v>
      </c>
    </row>
    <row r="30" spans="1:4" x14ac:dyDescent="0.4">
      <c r="A30" s="101"/>
      <c r="B30" s="101"/>
      <c r="C30" s="101"/>
      <c r="D30" s="101" t="s">
        <v>82</v>
      </c>
    </row>
    <row r="31" spans="1:4" x14ac:dyDescent="0.4">
      <c r="A31" s="101"/>
      <c r="B31" s="101"/>
      <c r="C31" s="101"/>
      <c r="D31" s="101" t="s">
        <v>83</v>
      </c>
    </row>
    <row r="32" spans="1:4" x14ac:dyDescent="0.4">
      <c r="A32" s="101"/>
      <c r="B32" s="101"/>
      <c r="C32" s="101"/>
      <c r="D32" s="101" t="s">
        <v>84</v>
      </c>
    </row>
    <row r="33" spans="1:4" x14ac:dyDescent="0.4">
      <c r="A33" s="101"/>
      <c r="B33" s="101"/>
      <c r="C33" s="101"/>
      <c r="D33" s="101" t="s">
        <v>85</v>
      </c>
    </row>
    <row r="34" spans="1:4" x14ac:dyDescent="0.4">
      <c r="A34" s="101"/>
      <c r="B34" s="101"/>
      <c r="C34" s="101"/>
      <c r="D34" s="101" t="s">
        <v>86</v>
      </c>
    </row>
    <row r="35" spans="1:4" x14ac:dyDescent="0.4">
      <c r="A35" s="101"/>
      <c r="B35" s="101"/>
      <c r="C35" s="101"/>
      <c r="D35" s="101" t="s">
        <v>87</v>
      </c>
    </row>
    <row r="36" spans="1:4" x14ac:dyDescent="0.4">
      <c r="A36" s="101"/>
      <c r="B36" s="101"/>
      <c r="C36" s="101"/>
      <c r="D36" s="101" t="s">
        <v>88</v>
      </c>
    </row>
    <row r="37" spans="1:4" x14ac:dyDescent="0.4">
      <c r="A37" s="101"/>
      <c r="B37" s="101"/>
      <c r="C37" s="101"/>
      <c r="D37" s="101" t="s">
        <v>89</v>
      </c>
    </row>
    <row r="38" spans="1:4" x14ac:dyDescent="0.4">
      <c r="A38" s="101"/>
      <c r="B38" s="101"/>
      <c r="C38" s="101"/>
      <c r="D38" s="101" t="s">
        <v>90</v>
      </c>
    </row>
    <row r="39" spans="1:4" x14ac:dyDescent="0.4">
      <c r="A39" s="101"/>
      <c r="B39" s="101"/>
      <c r="C39" s="101"/>
      <c r="D39" s="101" t="s">
        <v>91</v>
      </c>
    </row>
    <row r="40" spans="1:4" x14ac:dyDescent="0.4">
      <c r="A40" s="101"/>
      <c r="B40" s="101"/>
      <c r="C40" s="101"/>
      <c r="D40" s="101" t="s">
        <v>92</v>
      </c>
    </row>
    <row r="41" spans="1:4" x14ac:dyDescent="0.4">
      <c r="A41" s="101"/>
      <c r="B41" s="101"/>
      <c r="C41" s="101"/>
      <c r="D41" s="101" t="s">
        <v>93</v>
      </c>
    </row>
    <row r="42" spans="1:4" x14ac:dyDescent="0.4">
      <c r="A42" s="101"/>
      <c r="B42" s="101"/>
      <c r="C42" s="101"/>
      <c r="D42" s="101" t="s">
        <v>94</v>
      </c>
    </row>
    <row r="43" spans="1:4" x14ac:dyDescent="0.4">
      <c r="A43" s="101"/>
      <c r="B43" s="101"/>
      <c r="C43" s="101"/>
      <c r="D43" s="101" t="s">
        <v>95</v>
      </c>
    </row>
    <row r="44" spans="1:4" x14ac:dyDescent="0.4">
      <c r="A44" s="101"/>
      <c r="B44" s="101"/>
      <c r="C44" s="101"/>
      <c r="D44" s="101" t="s">
        <v>96</v>
      </c>
    </row>
    <row r="45" spans="1:4" x14ac:dyDescent="0.4">
      <c r="A45" s="101"/>
      <c r="B45" s="101"/>
      <c r="C45" s="101"/>
      <c r="D45" s="101" t="s">
        <v>97</v>
      </c>
    </row>
    <row r="46" spans="1:4" x14ac:dyDescent="0.4">
      <c r="A46" s="101"/>
      <c r="B46" s="101"/>
      <c r="C46" s="101"/>
      <c r="D46" s="101" t="s">
        <v>98</v>
      </c>
    </row>
    <row r="47" spans="1:4" x14ac:dyDescent="0.4">
      <c r="A47" s="101"/>
      <c r="B47" s="101"/>
      <c r="C47" s="101"/>
      <c r="D47" s="101" t="s">
        <v>99</v>
      </c>
    </row>
    <row r="48" spans="1:4" x14ac:dyDescent="0.4">
      <c r="A48" s="101"/>
      <c r="B48" s="101"/>
      <c r="C48" s="101"/>
      <c r="D48" s="101" t="s">
        <v>100</v>
      </c>
    </row>
    <row r="49" spans="1:4" x14ac:dyDescent="0.4">
      <c r="A49" s="101"/>
      <c r="B49" s="101"/>
      <c r="C49" s="101"/>
      <c r="D49" s="101" t="s">
        <v>101</v>
      </c>
    </row>
    <row r="50" spans="1:4" x14ac:dyDescent="0.4">
      <c r="A50" s="101"/>
      <c r="B50" s="101"/>
      <c r="C50" s="101"/>
      <c r="D50" s="101" t="s">
        <v>102</v>
      </c>
    </row>
    <row r="51" spans="1:4" x14ac:dyDescent="0.4">
      <c r="A51" s="101"/>
      <c r="B51" s="101"/>
      <c r="C51" s="101"/>
      <c r="D51" s="101" t="s">
        <v>103</v>
      </c>
    </row>
    <row r="52" spans="1:4" x14ac:dyDescent="0.4">
      <c r="A52" s="101"/>
      <c r="B52" s="101"/>
      <c r="C52" s="101"/>
      <c r="D52" s="101" t="s">
        <v>104</v>
      </c>
    </row>
    <row r="53" spans="1:4" x14ac:dyDescent="0.4">
      <c r="A53" s="101"/>
      <c r="B53" s="101"/>
      <c r="C53" s="101"/>
      <c r="D53" s="101" t="s">
        <v>105</v>
      </c>
    </row>
    <row r="54" spans="1:4" x14ac:dyDescent="0.4">
      <c r="A54" s="101"/>
      <c r="B54" s="101"/>
      <c r="C54" s="101"/>
      <c r="D54" s="101" t="s">
        <v>106</v>
      </c>
    </row>
    <row r="55" spans="1:4" x14ac:dyDescent="0.4">
      <c r="A55" s="101"/>
      <c r="B55" s="101"/>
      <c r="C55" s="101"/>
      <c r="D55" s="101" t="s">
        <v>107</v>
      </c>
    </row>
    <row r="56" spans="1:4" x14ac:dyDescent="0.4">
      <c r="A56" s="101"/>
      <c r="B56" s="101"/>
      <c r="C56" s="101"/>
      <c r="D56" s="101" t="s">
        <v>108</v>
      </c>
    </row>
    <row r="57" spans="1:4" x14ac:dyDescent="0.4">
      <c r="A57" s="101"/>
      <c r="B57" s="101"/>
      <c r="C57" s="101"/>
      <c r="D57" s="101" t="s">
        <v>109</v>
      </c>
    </row>
    <row r="58" spans="1:4" x14ac:dyDescent="0.4">
      <c r="A58" s="101"/>
      <c r="B58" s="101"/>
      <c r="C58" s="101"/>
      <c r="D58" s="101" t="s">
        <v>110</v>
      </c>
    </row>
    <row r="59" spans="1:4" x14ac:dyDescent="0.4">
      <c r="A59" s="101"/>
      <c r="B59" s="101"/>
      <c r="C59" s="101"/>
      <c r="D59" s="101" t="s">
        <v>111</v>
      </c>
    </row>
    <row r="60" spans="1:4" x14ac:dyDescent="0.4">
      <c r="A60" s="101"/>
      <c r="B60" s="101"/>
      <c r="C60" s="101"/>
      <c r="D60" s="101" t="s">
        <v>112</v>
      </c>
    </row>
    <row r="61" spans="1:4" x14ac:dyDescent="0.4">
      <c r="A61" s="101"/>
      <c r="B61" s="101"/>
      <c r="C61" s="101"/>
      <c r="D61" s="101" t="s">
        <v>167</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1a9a13fa-ec94-4ef5-824f-40a7ee20656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39BB01C2B55594B9F2EE51C1D1C69AC" ma:contentTypeVersion="15" ma:contentTypeDescription="Create a new document." ma:contentTypeScope="" ma:versionID="047af7b0131d8b98dca7d2b7a0b314f8">
  <xsd:schema xmlns:xsd="http://www.w3.org/2001/XMLSchema" xmlns:xs="http://www.w3.org/2001/XMLSchema" xmlns:p="http://schemas.microsoft.com/office/2006/metadata/properties" xmlns:ns3="1a9a13fa-ec94-4ef5-824f-40a7ee206568" xmlns:ns4="10e40b83-9ae9-434d-956c-22c7921da9d6" targetNamespace="http://schemas.microsoft.com/office/2006/metadata/properties" ma:root="true" ma:fieldsID="e1a3d11dd2b55e4007a45f40c9eb04ca" ns3:_="" ns4:_="">
    <xsd:import namespace="1a9a13fa-ec94-4ef5-824f-40a7ee206568"/>
    <xsd:import namespace="10e40b83-9ae9-434d-956c-22c7921da9d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_activity" minOccurs="0"/>
                <xsd:element ref="ns3:MediaServiceObjectDetectorVersions"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9a13fa-ec94-4ef5-824f-40a7ee2065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e40b83-9ae9-434d-956c-22c7921da9d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B7905A-850E-471F-88B1-047AF94DAF44}">
  <ds:schemaRefs>
    <ds:schemaRef ds:uri="http://schemas.openxmlformats.org/package/2006/metadata/core-properties"/>
    <ds:schemaRef ds:uri="http://schemas.microsoft.com/office/2006/metadata/properties"/>
    <ds:schemaRef ds:uri="http://www.w3.org/XML/1998/namespace"/>
    <ds:schemaRef ds:uri="http://purl.org/dc/dcmitype/"/>
    <ds:schemaRef ds:uri="http://purl.org/dc/terms/"/>
    <ds:schemaRef ds:uri="1a9a13fa-ec94-4ef5-824f-40a7ee206568"/>
    <ds:schemaRef ds:uri="http://schemas.microsoft.com/office/2006/documentManagement/types"/>
    <ds:schemaRef ds:uri="http://schemas.microsoft.com/office/infopath/2007/PartnerControls"/>
    <ds:schemaRef ds:uri="10e40b83-9ae9-434d-956c-22c7921da9d6"/>
    <ds:schemaRef ds:uri="http://purl.org/dc/elements/1.1/"/>
  </ds:schemaRefs>
</ds:datastoreItem>
</file>

<file path=customXml/itemProps2.xml><?xml version="1.0" encoding="utf-8"?>
<ds:datastoreItem xmlns:ds="http://schemas.openxmlformats.org/officeDocument/2006/customXml" ds:itemID="{D150D567-8A75-45FD-951E-04A2C803B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9a13fa-ec94-4ef5-824f-40a7ee206568"/>
    <ds:schemaRef ds:uri="10e40b83-9ae9-434d-956c-22c7921da9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FE42E4-8FD6-479D-85EA-4038BD346F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導入経費</vt:lpstr>
      <vt:lpstr>運用経費</vt:lpstr>
      <vt:lpstr>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Horiuchi, Shota</dc:creator>
  <cp:lastModifiedBy>下関市情報政策課</cp:lastModifiedBy>
  <cp:lastPrinted>2025-08-18T01:26:37Z</cp:lastPrinted>
  <dcterms:created xsi:type="dcterms:W3CDTF">2015-06-05T18:17:20Z</dcterms:created>
  <dcterms:modified xsi:type="dcterms:W3CDTF">2025-08-18T01:27:50Z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2023-12-15T11:31:53Z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9364d652-edc8-409e-866a-26977ca3dac0</vt:lpwstr>
  </property>
  <property fmtid="{D5CDD505-2E9C-101B-9397-08002B2CF9AE}" pid="8" name="MSIP_Label_ea60d57e-af5b-4752-ac57-3e4f28ca11dc_ContentBits">
    <vt:lpwstr>0</vt:lpwstr>
  </property>
  <property fmtid="{D5CDD505-2E9C-101B-9397-08002B2CF9AE}" pid="9" name="MSIP_Label_a7295cc1-d279-42ac-ab4d-3b0f4fece050_Enabled">
    <vt:lpwstr>true</vt:lpwstr>
  </property>
  <property fmtid="{D5CDD505-2E9C-101B-9397-08002B2CF9AE}" pid="10" name="MSIP_Label_a7295cc1-d279-42ac-ab4d-3b0f4fece050_SetDate">
    <vt:lpwstr>2024-08-01T11:10:45Z</vt:lpwstr>
  </property>
  <property fmtid="{D5CDD505-2E9C-101B-9397-08002B2CF9AE}" pid="11" name="MSIP_Label_a7295cc1-d279-42ac-ab4d-3b0f4fece050_Method">
    <vt:lpwstr>Standard</vt:lpwstr>
  </property>
  <property fmtid="{D5CDD505-2E9C-101B-9397-08002B2CF9AE}" pid="12" name="MSIP_Label_a7295cc1-d279-42ac-ab4d-3b0f4fece050_Name">
    <vt:lpwstr>FUJITSU-RESTRICTED​</vt:lpwstr>
  </property>
  <property fmtid="{D5CDD505-2E9C-101B-9397-08002B2CF9AE}" pid="13" name="MSIP_Label_a7295cc1-d279-42ac-ab4d-3b0f4fece050_SiteId">
    <vt:lpwstr>a19f121d-81e1-4858-a9d8-736e267fd4c7</vt:lpwstr>
  </property>
  <property fmtid="{D5CDD505-2E9C-101B-9397-08002B2CF9AE}" pid="14" name="MSIP_Label_a7295cc1-d279-42ac-ab4d-3b0f4fece050_ActionId">
    <vt:lpwstr>bbe57193-2196-47d9-956c-0cd27bfbac91</vt:lpwstr>
  </property>
  <property fmtid="{D5CDD505-2E9C-101B-9397-08002B2CF9AE}" pid="15" name="MSIP_Label_a7295cc1-d279-42ac-ab4d-3b0f4fece050_ContentBits">
    <vt:lpwstr>0</vt:lpwstr>
  </property>
  <property fmtid="{D5CDD505-2E9C-101B-9397-08002B2CF9AE}" pid="16" name="ContentTypeId">
    <vt:lpwstr>0x010100239BB01C2B55594B9F2EE51C1D1C69AC</vt:lpwstr>
  </property>
</Properties>
</file>