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5" yWindow="150" windowWidth="9615" windowHeight="8625" tabRatio="599"/>
  </bookViews>
  <sheets>
    <sheet name="全体" sheetId="33" r:id="rId1"/>
    <sheet name="Sheet1" sheetId="1" r:id="rId2"/>
    <sheet name="Sheet2" sheetId="2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<sst xmlns="http://schemas.openxmlformats.org/spreadsheetml/2006/main" xmlns:r="http://schemas.openxmlformats.org/officeDocument/2006/relationships" count="91" uniqueCount="91">
  <si>
    <t>ホークスキッズベースボール　スクール　16：00～19：00</t>
  </si>
  <si>
    <t>※下記情報はＨＰ掲載時点での予定であり、予告なく変更になる場合がありますのでご了承ください。</t>
    <rPh sb="1" eb="3">
      <t>カキ</t>
    </rPh>
    <rPh sb="3" eb="5">
      <t>ジョウホウ</t>
    </rPh>
    <rPh sb="8" eb="10">
      <t>ケイサイ</t>
    </rPh>
    <rPh sb="10" eb="12">
      <t>ジテン</t>
    </rPh>
    <rPh sb="14" eb="16">
      <t>ヨテイ</t>
    </rPh>
    <rPh sb="20" eb="22">
      <t>ヨコク</t>
    </rPh>
    <rPh sb="24" eb="26">
      <t>ヘンコウ</t>
    </rPh>
    <rPh sb="29" eb="31">
      <t>バアイ</t>
    </rPh>
    <rPh sb="39" eb="41">
      <t>リョウショウ</t>
    </rPh>
    <phoneticPr fontId="46"/>
  </si>
  <si>
    <t>下関庭球場</t>
    <rPh sb="0" eb="2">
      <t>シモノセキ</t>
    </rPh>
    <rPh sb="2" eb="3">
      <t>ニワ</t>
    </rPh>
    <phoneticPr fontId="46"/>
  </si>
  <si>
    <t>下関市弓道場</t>
    <rPh sb="0" eb="3">
      <t>シ</t>
    </rPh>
    <phoneticPr fontId="46"/>
  </si>
  <si>
    <t>剣道場</t>
    <rPh sb="0" eb="3">
      <t>ケンドウジョウ</t>
    </rPh>
    <phoneticPr fontId="19"/>
  </si>
  <si>
    <t>ホークスキッズスクール　　　　16：00～19：00</t>
  </si>
  <si>
    <t>問い合せ先</t>
    <rPh sb="0" eb="1">
      <t>ト</t>
    </rPh>
    <rPh sb="2" eb="3">
      <t>アワ</t>
    </rPh>
    <rPh sb="4" eb="5">
      <t>サキ</t>
    </rPh>
    <phoneticPr fontId="46"/>
  </si>
  <si>
    <t>中体連バスケットボール　　　　1年生大会</t>
    <rPh sb="0" eb="3">
      <t>チュウタイレン</t>
    </rPh>
    <rPh sb="16" eb="18">
      <t>ネンセイ</t>
    </rPh>
    <rPh sb="18" eb="20">
      <t>タイカイ</t>
    </rPh>
    <phoneticPr fontId="19"/>
  </si>
  <si>
    <t>施設名</t>
    <rPh sb="0" eb="2">
      <t>シセツ</t>
    </rPh>
    <rPh sb="2" eb="3">
      <t>メイ</t>
    </rPh>
    <phoneticPr fontId="46"/>
  </si>
  <si>
    <t>彦島体育館（Tel：266-2226・指定管理者：公営施設管理公社)</t>
    <rPh sb="0" eb="2">
      <t>ヒコシマ</t>
    </rPh>
    <rPh sb="2" eb="5">
      <t>タイイクカン</t>
    </rPh>
    <rPh sb="25" eb="27">
      <t>コウエイ</t>
    </rPh>
    <rPh sb="27" eb="29">
      <t>シセツ</t>
    </rPh>
    <rPh sb="29" eb="31">
      <t>カンリ</t>
    </rPh>
    <rPh sb="31" eb="33">
      <t>コウシャ</t>
    </rPh>
    <phoneticPr fontId="46"/>
  </si>
  <si>
    <t>セービング陸上競技場</t>
    <rPh sb="5" eb="10">
      <t>リ</t>
    </rPh>
    <phoneticPr fontId="46"/>
  </si>
  <si>
    <t>木</t>
  </si>
  <si>
    <t>月</t>
  </si>
  <si>
    <t>各総合支所地域政策課</t>
    <rPh sb="0" eb="1">
      <t>カク</t>
    </rPh>
    <rPh sb="1" eb="3">
      <t>ソウゴウ</t>
    </rPh>
    <rPh sb="3" eb="5">
      <t>シショ</t>
    </rPh>
    <rPh sb="5" eb="7">
      <t>チイキ</t>
    </rPh>
    <rPh sb="7" eb="9">
      <t>セイサク</t>
    </rPh>
    <rPh sb="9" eb="10">
      <t>カ</t>
    </rPh>
    <phoneticPr fontId="46"/>
  </si>
  <si>
    <t>彦島体育館</t>
  </si>
  <si>
    <t>彦島庭球場</t>
    <rPh sb="0" eb="2">
      <t>ヒコシマ</t>
    </rPh>
    <rPh sb="2" eb="3">
      <t>エンテイ</t>
    </rPh>
    <rPh sb="3" eb="5">
      <t>キュウジョウ</t>
    </rPh>
    <phoneticPr fontId="46"/>
  </si>
  <si>
    <t>体操教室　15：00～17：00</t>
    <rPh sb="0" eb="2">
      <t>タイソウ</t>
    </rPh>
    <rPh sb="2" eb="4">
      <t>キョウシツ</t>
    </rPh>
    <phoneticPr fontId="19"/>
  </si>
  <si>
    <t>彦島地区公園多目的広場</t>
    <rPh sb="0" eb="2">
      <t>ヒコシマ</t>
    </rPh>
    <rPh sb="2" eb="4">
      <t>チク</t>
    </rPh>
    <rPh sb="4" eb="6">
      <t>コウエン</t>
    </rPh>
    <rPh sb="6" eb="9">
      <t>タモクテキ</t>
    </rPh>
    <rPh sb="9" eb="11">
      <t>ヒロバ</t>
    </rPh>
    <phoneticPr fontId="46"/>
  </si>
  <si>
    <t>長府体育館</t>
  </si>
  <si>
    <t>長府扇町第１運動場</t>
  </si>
  <si>
    <t>長府体育館（Tel：245-5010・指定管理者：公営施設管理公社)</t>
    <rPh sb="0" eb="2">
      <t>チョウフ</t>
    </rPh>
    <rPh sb="2" eb="5">
      <t>タイイクカン</t>
    </rPh>
    <rPh sb="25" eb="27">
      <t>コウエイ</t>
    </rPh>
    <rPh sb="27" eb="29">
      <t>シセツ</t>
    </rPh>
    <rPh sb="29" eb="31">
      <t>カンリ</t>
    </rPh>
    <rPh sb="31" eb="33">
      <t>コウシャ</t>
    </rPh>
    <phoneticPr fontId="46"/>
  </si>
  <si>
    <t>さわやかスポーツ　　　　9：00～12：00</t>
  </si>
  <si>
    <t>オーヴィジョンスタジアム下関</t>
  </si>
  <si>
    <t>小学生女子ソフトボール教室（54日目）（夢ヶ丘公園芝生広場）</t>
    <rPh sb="0" eb="3">
      <t>ショウガクセイ</t>
    </rPh>
    <rPh sb="3" eb="5">
      <t>ジョシ</t>
    </rPh>
    <rPh sb="11" eb="13">
      <t>キョウシツ</t>
    </rPh>
    <rPh sb="16" eb="18">
      <t>ヒメ</t>
    </rPh>
    <rPh sb="20" eb="23">
      <t>ユメガオカ</t>
    </rPh>
    <rPh sb="23" eb="25">
      <t>コウエン</t>
    </rPh>
    <rPh sb="25" eb="27">
      <t>シバフ</t>
    </rPh>
    <rPh sb="27" eb="29">
      <t>ヒロバ</t>
    </rPh>
    <phoneticPr fontId="19"/>
  </si>
  <si>
    <t>オーヴィジョンスタジアム
下関第二球場</t>
  </si>
  <si>
    <t>ソテ連　下関市ソフトテニス冬季大会　　（8：00～18：00）</t>
    <rPh sb="2" eb="3">
      <t>レン</t>
    </rPh>
    <rPh sb="4" eb="6">
      <t>シモノセキ</t>
    </rPh>
    <rPh sb="6" eb="7">
      <t>シ</t>
    </rPh>
    <rPh sb="13" eb="15">
      <t>トウキ</t>
    </rPh>
    <rPh sb="15" eb="17">
      <t>タイカイ</t>
    </rPh>
    <phoneticPr fontId="19"/>
  </si>
  <si>
    <t>水</t>
    <rPh sb="0" eb="1">
      <t>スイ</t>
    </rPh>
    <phoneticPr fontId="19"/>
  </si>
  <si>
    <t>菊川・豊田・豊浦・豊北地区</t>
    <rPh sb="0" eb="2">
      <t>キクガワ</t>
    </rPh>
    <rPh sb="3" eb="5">
      <t>トヨタ</t>
    </rPh>
    <rPh sb="6" eb="8">
      <t>トヨウラ</t>
    </rPh>
    <rPh sb="9" eb="11">
      <t>ホウホク</t>
    </rPh>
    <rPh sb="11" eb="13">
      <t>チク</t>
    </rPh>
    <phoneticPr fontId="47"/>
  </si>
  <si>
    <t>柔道場</t>
  </si>
  <si>
    <t>弓道場</t>
    <rPh sb="0" eb="3">
      <t>キュウドウジョウ</t>
    </rPh>
    <phoneticPr fontId="19"/>
  </si>
  <si>
    <t>山口県立武道館</t>
    <rPh sb="0" eb="2">
      <t>ヤマグチ</t>
    </rPh>
    <rPh sb="2" eb="4">
      <t>ケンリツ</t>
    </rPh>
    <rPh sb="4" eb="7">
      <t>ブドウカン</t>
    </rPh>
    <phoneticPr fontId="19"/>
  </si>
  <si>
    <t>大道場</t>
  </si>
  <si>
    <t>休館</t>
    <rPh sb="0" eb="2">
      <t>キュウカン</t>
    </rPh>
    <phoneticPr fontId="19"/>
  </si>
  <si>
    <t>セービング陸上競技場（Tel：231-2724・指定管理者：公営施設管理公社)</t>
  </si>
  <si>
    <t xml:space="preserve"> 山口県立武道館(Tel:259-8880)</t>
  </si>
  <si>
    <t>相撲場</t>
    <rPh sb="0" eb="3">
      <t>スモウジョウ</t>
    </rPh>
    <phoneticPr fontId="19"/>
  </si>
  <si>
    <t>下関球場（Tel：259-8070・指定管理者：ミズノ)</t>
    <rPh sb="0" eb="2">
      <t>シモノセキ</t>
    </rPh>
    <rPh sb="2" eb="4">
      <t>キュウジョウ</t>
    </rPh>
    <phoneticPr fontId="46"/>
  </si>
  <si>
    <t>金</t>
  </si>
  <si>
    <t>下関インディアカ協会フレッシュ大会　　9：00～17：00</t>
    <rPh sb="0" eb="2">
      <t>シモノセキ</t>
    </rPh>
    <rPh sb="8" eb="10">
      <t>キョウカイ</t>
    </rPh>
    <rPh sb="15" eb="17">
      <t>タイカイ</t>
    </rPh>
    <phoneticPr fontId="19"/>
  </si>
  <si>
    <t>休館日</t>
    <rPh sb="0" eb="3">
      <t>キュウカンビ</t>
    </rPh>
    <phoneticPr fontId="19"/>
  </si>
  <si>
    <t>おげんき体操（自主）　　　　　14：00～15：00</t>
    <rPh sb="4" eb="6">
      <t>タイソウ</t>
    </rPh>
    <rPh sb="7" eb="9">
      <t>ジシュ</t>
    </rPh>
    <phoneticPr fontId="19"/>
  </si>
  <si>
    <t>花火打ち上げ　　　　　　　　下関ホエールズ野球</t>
    <rPh sb="0" eb="2">
      <t>ハナビ</t>
    </rPh>
    <rPh sb="2" eb="3">
      <t>ウ</t>
    </rPh>
    <rPh sb="4" eb="5">
      <t>ア</t>
    </rPh>
    <rPh sb="14" eb="16">
      <t>シモノセキ</t>
    </rPh>
    <rPh sb="21" eb="23">
      <t>ヤキュウ</t>
    </rPh>
    <phoneticPr fontId="19"/>
  </si>
  <si>
    <t>県総合選手権大会（ハンドボール）　9：00～17：00</t>
    <rPh sb="0" eb="1">
      <t>ケン</t>
    </rPh>
    <rPh sb="1" eb="3">
      <t>ソウゴウ</t>
    </rPh>
    <rPh sb="3" eb="6">
      <t>センシュケン</t>
    </rPh>
    <rPh sb="6" eb="8">
      <t>タイカイ</t>
    </rPh>
    <phoneticPr fontId="19"/>
  </si>
  <si>
    <t>2025年　1月　スポーツ行事予定表</t>
    <rPh sb="4" eb="5">
      <t>ネン</t>
    </rPh>
    <rPh sb="7" eb="8">
      <t>ガツ</t>
    </rPh>
    <rPh sb="13" eb="15">
      <t>ギョウジ</t>
    </rPh>
    <rPh sb="15" eb="17">
      <t>ヨテイ</t>
    </rPh>
    <rPh sb="17" eb="18">
      <t>ヒョウ</t>
    </rPh>
    <phoneticPr fontId="46"/>
  </si>
  <si>
    <t>火</t>
  </si>
  <si>
    <t>水</t>
  </si>
  <si>
    <t>日</t>
  </si>
  <si>
    <t>子供ミニトランポリン運動教室　幼児15：45～16：45　　　小学生17：00～18：00　　　　ホークスキッズ16：00～19：00</t>
    <rPh sb="0" eb="2">
      <t>コドモ</t>
    </rPh>
    <rPh sb="10" eb="12">
      <t>ウンドウ</t>
    </rPh>
    <rPh sb="12" eb="14">
      <t>キョウシツ</t>
    </rPh>
    <rPh sb="15" eb="17">
      <t>ヨウジ</t>
    </rPh>
    <rPh sb="31" eb="34">
      <t>ショウガクセイ</t>
    </rPh>
    <phoneticPr fontId="19"/>
  </si>
  <si>
    <t>土</t>
  </si>
  <si>
    <t>令和７年　下関市二十歳を祝う会</t>
    <rPh sb="0" eb="2">
      <t>レイワ</t>
    </rPh>
    <rPh sb="3" eb="4">
      <t>ネン</t>
    </rPh>
    <rPh sb="5" eb="8">
      <t>シモノセキシ</t>
    </rPh>
    <rPh sb="8" eb="11">
      <t>ハタチ</t>
    </rPh>
    <rPh sb="12" eb="13">
      <t>イワ</t>
    </rPh>
    <rPh sb="14" eb="15">
      <t>カイ</t>
    </rPh>
    <phoneticPr fontId="19"/>
  </si>
  <si>
    <t>VICTAS杯下関市近郊中学校団体卓球大会　8：00～17：00</t>
    <rPh sb="6" eb="7">
      <t>ハイ</t>
    </rPh>
    <rPh sb="7" eb="10">
      <t>シモノセキシ</t>
    </rPh>
    <rPh sb="10" eb="12">
      <t>キンコウ</t>
    </rPh>
    <rPh sb="12" eb="15">
      <t>チュウガッコウ</t>
    </rPh>
    <rPh sb="15" eb="17">
      <t>ダンタイ</t>
    </rPh>
    <rPh sb="17" eb="19">
      <t>タッキュウ</t>
    </rPh>
    <rPh sb="19" eb="21">
      <t>タイカイ</t>
    </rPh>
    <phoneticPr fontId="19"/>
  </si>
  <si>
    <t>県総合選手権大会（ハンドボール）                                                                     障害者交流卓球大会　9：00～17：00</t>
    <rPh sb="0" eb="1">
      <t>ケン</t>
    </rPh>
    <rPh sb="1" eb="3">
      <t>ソウゴウ</t>
    </rPh>
    <rPh sb="3" eb="6">
      <t>センシュケン</t>
    </rPh>
    <rPh sb="6" eb="8">
      <t>タイカイ</t>
    </rPh>
    <rPh sb="85" eb="88">
      <t>ショウガイシャ</t>
    </rPh>
    <rPh sb="88" eb="90">
      <t>コウリュウ</t>
    </rPh>
    <rPh sb="90" eb="92">
      <t>タッキュウ</t>
    </rPh>
    <rPh sb="92" eb="94">
      <t>タイカイ</t>
    </rPh>
    <phoneticPr fontId="19"/>
  </si>
  <si>
    <t>会長杯下関市ママさんバレーボール選手権大会 8：00～17：00　　　　　　　　　　　　　　　新春レクリエーション・ニュースポーツ普及大会</t>
    <rPh sb="0" eb="2">
      <t>カイチョウ</t>
    </rPh>
    <rPh sb="2" eb="3">
      <t>ハイ</t>
    </rPh>
    <rPh sb="3" eb="6">
      <t>シモノセキシ</t>
    </rPh>
    <rPh sb="16" eb="19">
      <t>センシュケン</t>
    </rPh>
    <rPh sb="19" eb="21">
      <t>タイカイ</t>
    </rPh>
    <rPh sb="47" eb="49">
      <t>シンシュン</t>
    </rPh>
    <rPh sb="65" eb="67">
      <t>フキュウ</t>
    </rPh>
    <rPh sb="67" eb="69">
      <t>タイカイ</t>
    </rPh>
    <phoneticPr fontId="19"/>
  </si>
  <si>
    <t>ホークスキッズスクール　　16：00～19：00</t>
  </si>
  <si>
    <t>Dスポーツ　　　　　　　　　　09：00～12：00（2面）</t>
    <rPh sb="28" eb="29">
      <t>メン</t>
    </rPh>
    <phoneticPr fontId="19"/>
  </si>
  <si>
    <t>江見様　バドミントン合同練習　15：00～17：00</t>
    <rPh sb="0" eb="2">
      <t>エミ</t>
    </rPh>
    <rPh sb="2" eb="3">
      <t>サマ</t>
    </rPh>
    <rPh sb="10" eb="12">
      <t>ゴウドウ</t>
    </rPh>
    <rPh sb="12" eb="14">
      <t>レンシュウ</t>
    </rPh>
    <phoneticPr fontId="19"/>
  </si>
  <si>
    <t>豊関トリムバレーボール協会　新春杯　09：00～17：00</t>
    <rPh sb="0" eb="2">
      <t>ホウカン</t>
    </rPh>
    <rPh sb="11" eb="13">
      <t>キョウカイ</t>
    </rPh>
    <rPh sb="14" eb="16">
      <t>シンシュン</t>
    </rPh>
    <rPh sb="16" eb="17">
      <t>ハイ</t>
    </rPh>
    <phoneticPr fontId="19"/>
  </si>
  <si>
    <t>子供ミニトランポリン運動教室　幼児15：45～16：45　　小学生17：00～18：00　　　　ホークスキッズ16：00～19：00</t>
    <rPh sb="0" eb="2">
      <t>コドモ</t>
    </rPh>
    <rPh sb="10" eb="12">
      <t>ウンドウ</t>
    </rPh>
    <rPh sb="12" eb="14">
      <t>キョウシツ</t>
    </rPh>
    <rPh sb="15" eb="17">
      <t>ヨウジ</t>
    </rPh>
    <rPh sb="30" eb="33">
      <t>ショウガクセイ</t>
    </rPh>
    <phoneticPr fontId="19"/>
  </si>
  <si>
    <t>花火打ち上げ</t>
    <rPh sb="0" eb="2">
      <t>ハナビ</t>
    </rPh>
    <rPh sb="2" eb="3">
      <t>ウ</t>
    </rPh>
    <rPh sb="4" eb="5">
      <t>ア</t>
    </rPh>
    <phoneticPr fontId="19"/>
  </si>
  <si>
    <t>Dスポーツ　　　　　　　　　　09：00～12：00　（2面）</t>
    <rPh sb="29" eb="30">
      <t>メン</t>
    </rPh>
    <phoneticPr fontId="19"/>
  </si>
  <si>
    <t>ボッチャ　9：00～12：00</t>
  </si>
  <si>
    <t>東亜大学バレー部　　　　　　　　9：00～17：00</t>
    <rPh sb="0" eb="2">
      <t>トウア</t>
    </rPh>
    <rPh sb="2" eb="4">
      <t>ダイガク</t>
    </rPh>
    <rPh sb="7" eb="8">
      <t>ブ</t>
    </rPh>
    <phoneticPr fontId="19"/>
  </si>
  <si>
    <t>サンデー野球</t>
    <rPh sb="4" eb="6">
      <t>ヤキュウ</t>
    </rPh>
    <phoneticPr fontId="19"/>
  </si>
  <si>
    <t>第34回山口県小学生バレボール新人大会下関ブロック三次予選（下関市豊浦夢が丘スポーツセンター）　　　　卒団大会（夢ヶ丘公園芝生広場）</t>
    <rPh sb="0" eb="1">
      <t>ダイ</t>
    </rPh>
    <rPh sb="3" eb="4">
      <t>カイ</t>
    </rPh>
    <rPh sb="4" eb="7">
      <t>ヤマグチケン</t>
    </rPh>
    <rPh sb="7" eb="10">
      <t>ショウガクセイ</t>
    </rPh>
    <rPh sb="15" eb="17">
      <t>シンジン</t>
    </rPh>
    <rPh sb="17" eb="19">
      <t>タイカイ</t>
    </rPh>
    <rPh sb="19" eb="21">
      <t>シモノセキ</t>
    </rPh>
    <rPh sb="25" eb="27">
      <t>サンジ</t>
    </rPh>
    <rPh sb="27" eb="29">
      <t>ヨセン</t>
    </rPh>
    <rPh sb="30" eb="33">
      <t>シモノセキシ</t>
    </rPh>
    <rPh sb="33" eb="35">
      <t>トヨウラ</t>
    </rPh>
    <rPh sb="35" eb="36">
      <t>ユメ</t>
    </rPh>
    <rPh sb="37" eb="38">
      <t>オカ</t>
    </rPh>
    <rPh sb="51" eb="53">
      <t>ソツダン</t>
    </rPh>
    <rPh sb="53" eb="55">
      <t>タイカイ</t>
    </rPh>
    <rPh sb="56" eb="59">
      <t>ユメガオカ</t>
    </rPh>
    <rPh sb="59" eb="61">
      <t>コウエン</t>
    </rPh>
    <rPh sb="61" eb="63">
      <t>シバフ</t>
    </rPh>
    <rPh sb="63" eb="65">
      <t>ヒロバ</t>
    </rPh>
    <phoneticPr fontId="19"/>
  </si>
  <si>
    <t>小学生女子ソフトボール教室（53日目）（豊洋運動公園陸上競技場）</t>
    <rPh sb="0" eb="3">
      <t>ショウガクセイ</t>
    </rPh>
    <rPh sb="3" eb="5">
      <t>ジョシ</t>
    </rPh>
    <rPh sb="11" eb="13">
      <t>キョウシツ</t>
    </rPh>
    <rPh sb="16" eb="18">
      <t>ヒメ</t>
    </rPh>
    <rPh sb="20" eb="22">
      <t>ホウヨウ</t>
    </rPh>
    <rPh sb="22" eb="24">
      <t>ウンドウ</t>
    </rPh>
    <rPh sb="24" eb="26">
      <t>コウエン</t>
    </rPh>
    <rPh sb="26" eb="28">
      <t>リクジョウ</t>
    </rPh>
    <rPh sb="28" eb="31">
      <t>キョウギジョウ</t>
    </rPh>
    <phoneticPr fontId="19"/>
  </si>
  <si>
    <t>U12ウインターカップin下関大会（1日目）（下関市豊浦夢が丘スポーツセンター）　　　　　　　　　　　　　　　　　　　　　　　　　　　小学生女子ソフトボール教室（56日目）（豊洋運動公園陸上競技場）ジュニア育成大会（1日目）（夢ヶ丘公園芝生広場）</t>
    <rPh sb="13" eb="15">
      <t>シモノセキ</t>
    </rPh>
    <rPh sb="15" eb="17">
      <t>タイカイ</t>
    </rPh>
    <rPh sb="19" eb="21">
      <t>ヒメ</t>
    </rPh>
    <rPh sb="23" eb="26">
      <t>シモノセキシ</t>
    </rPh>
    <rPh sb="26" eb="28">
      <t>トヨウラ</t>
    </rPh>
    <rPh sb="28" eb="29">
      <t>ユメ</t>
    </rPh>
    <rPh sb="30" eb="31">
      <t>オカ</t>
    </rPh>
    <rPh sb="67" eb="70">
      <t>ショウガクセイ</t>
    </rPh>
    <rPh sb="70" eb="72">
      <t>ジョシ</t>
    </rPh>
    <rPh sb="78" eb="80">
      <t>キョウシツ</t>
    </rPh>
    <rPh sb="83" eb="85">
      <t>ヒメ</t>
    </rPh>
    <rPh sb="87" eb="89">
      <t>ホウヨウ</t>
    </rPh>
    <rPh sb="89" eb="91">
      <t>ウンドウ</t>
    </rPh>
    <rPh sb="91" eb="93">
      <t>コウエン</t>
    </rPh>
    <rPh sb="93" eb="95">
      <t>リクジョウ</t>
    </rPh>
    <rPh sb="95" eb="98">
      <t>キョウギジョウ</t>
    </rPh>
    <rPh sb="103" eb="105">
      <t>イクセイ</t>
    </rPh>
    <rPh sb="105" eb="107">
      <t>タイカイ</t>
    </rPh>
    <rPh sb="109" eb="111">
      <t>ヒメ</t>
    </rPh>
    <rPh sb="113" eb="116">
      <t>ユメガオカ</t>
    </rPh>
    <rPh sb="116" eb="118">
      <t>コウエン</t>
    </rPh>
    <rPh sb="118" eb="120">
      <t>シバフ</t>
    </rPh>
    <rPh sb="120" eb="122">
      <t>ヒロバ</t>
    </rPh>
    <phoneticPr fontId="19"/>
  </si>
  <si>
    <t>U12ウインターカップin下関大会（2日目）（下関市豊浦夢が丘スポーツセンター）　　　　　　　　　　　　　　　　　小学生女子ソフトボール教室（57日目）（豊洋運動公園陸上競技場）ジュニア育成大会（2日目）（夢ヶ丘公園芝生広場）</t>
    <rPh sb="13" eb="15">
      <t>シモノセキ</t>
    </rPh>
    <rPh sb="15" eb="17">
      <t>タイカイ</t>
    </rPh>
    <rPh sb="19" eb="21">
      <t>ヒメ</t>
    </rPh>
    <rPh sb="23" eb="26">
      <t>シモノセキシ</t>
    </rPh>
    <rPh sb="26" eb="28">
      <t>トヨウラ</t>
    </rPh>
    <rPh sb="28" eb="29">
      <t>ユメ</t>
    </rPh>
    <rPh sb="30" eb="31">
      <t>オカ</t>
    </rPh>
    <rPh sb="57" eb="60">
      <t>ショウガクセイ</t>
    </rPh>
    <rPh sb="60" eb="62">
      <t>ジョシ</t>
    </rPh>
    <rPh sb="68" eb="70">
      <t>キョウシツ</t>
    </rPh>
    <rPh sb="73" eb="75">
      <t>ヒメ</t>
    </rPh>
    <rPh sb="77" eb="79">
      <t>ホウヨウ</t>
    </rPh>
    <rPh sb="79" eb="81">
      <t>ウンドウ</t>
    </rPh>
    <rPh sb="81" eb="83">
      <t>コウエン</t>
    </rPh>
    <rPh sb="83" eb="85">
      <t>リクジョウ</t>
    </rPh>
    <rPh sb="85" eb="88">
      <t>キョウギジョウ</t>
    </rPh>
    <rPh sb="93" eb="95">
      <t>イクセイ</t>
    </rPh>
    <rPh sb="95" eb="97">
      <t>タイカイ</t>
    </rPh>
    <rPh sb="99" eb="101">
      <t>ヒメ</t>
    </rPh>
    <rPh sb="103" eb="106">
      <t>ユメガオカ</t>
    </rPh>
    <rPh sb="106" eb="108">
      <t>コウエン</t>
    </rPh>
    <rPh sb="108" eb="110">
      <t>シバフ</t>
    </rPh>
    <rPh sb="110" eb="112">
      <t>ヒロバ</t>
    </rPh>
    <phoneticPr fontId="19"/>
  </si>
  <si>
    <t>第34回山口県小学生バレボール新人大会下関ブロック二次予選（下関市豊浦夢が丘スポーツセンター）　　　　　　　　小学生女子ソフトボール教室（51日目）（夢ヶ丘公園芝生広場）</t>
    <rPh sb="0" eb="1">
      <t>ダイ</t>
    </rPh>
    <rPh sb="3" eb="4">
      <t>カイ</t>
    </rPh>
    <rPh sb="4" eb="7">
      <t>ヤマグチケン</t>
    </rPh>
    <rPh sb="7" eb="10">
      <t>ショウガクセイ</t>
    </rPh>
    <rPh sb="15" eb="17">
      <t>シンジン</t>
    </rPh>
    <rPh sb="17" eb="19">
      <t>タイカイ</t>
    </rPh>
    <rPh sb="19" eb="21">
      <t>シモノセキ</t>
    </rPh>
    <rPh sb="25" eb="27">
      <t>ニジ</t>
    </rPh>
    <rPh sb="27" eb="29">
      <t>ヨセン</t>
    </rPh>
    <rPh sb="30" eb="33">
      <t>シモノセキシ</t>
    </rPh>
    <rPh sb="33" eb="35">
      <t>トヨウラ</t>
    </rPh>
    <rPh sb="35" eb="36">
      <t>ユメ</t>
    </rPh>
    <rPh sb="37" eb="38">
      <t>オカ</t>
    </rPh>
    <rPh sb="55" eb="58">
      <t>ショウガクセイ</t>
    </rPh>
    <rPh sb="58" eb="60">
      <t>ジョシ</t>
    </rPh>
    <rPh sb="66" eb="68">
      <t>キョウシツ</t>
    </rPh>
    <rPh sb="71" eb="73">
      <t>ヒメ</t>
    </rPh>
    <rPh sb="75" eb="78">
      <t>ユメガオカ</t>
    </rPh>
    <rPh sb="78" eb="80">
      <t>コウエン</t>
    </rPh>
    <rPh sb="80" eb="82">
      <t>シバフ</t>
    </rPh>
    <rPh sb="82" eb="84">
      <t>ヒロバ</t>
    </rPh>
    <phoneticPr fontId="19"/>
  </si>
  <si>
    <t>中学生西部地区強化練習会（バドミントン）</t>
    <rPh sb="0" eb="3">
      <t>チュウガクセイ</t>
    </rPh>
    <rPh sb="3" eb="5">
      <t>セイブ</t>
    </rPh>
    <rPh sb="5" eb="7">
      <t>チク</t>
    </rPh>
    <rPh sb="7" eb="9">
      <t>キョウカ</t>
    </rPh>
    <rPh sb="9" eb="11">
      <t>レンシュウ</t>
    </rPh>
    <rPh sb="11" eb="12">
      <t>カイ</t>
    </rPh>
    <phoneticPr fontId="19"/>
  </si>
  <si>
    <t>第31回関門海峡オープンバドミントン大会</t>
    <rPh sb="0" eb="1">
      <t>ダイ</t>
    </rPh>
    <rPh sb="3" eb="4">
      <t>カイ</t>
    </rPh>
    <rPh sb="4" eb="6">
      <t>カンモン</t>
    </rPh>
    <rPh sb="6" eb="8">
      <t>カイキョウ</t>
    </rPh>
    <rPh sb="18" eb="20">
      <t>タイカイ</t>
    </rPh>
    <phoneticPr fontId="19"/>
  </si>
  <si>
    <t>第12回下関海峡リーグ（ドッジボール）</t>
    <rPh sb="0" eb="1">
      <t>ダイ</t>
    </rPh>
    <rPh sb="3" eb="4">
      <t>カイ</t>
    </rPh>
    <rPh sb="4" eb="6">
      <t>シモノセキ</t>
    </rPh>
    <rPh sb="6" eb="8">
      <t>カイキョウ</t>
    </rPh>
    <phoneticPr fontId="19"/>
  </si>
  <si>
    <t>下関柔道協会　　　　新年稽古始</t>
    <rPh sb="0" eb="2">
      <t>シモノセキ</t>
    </rPh>
    <rPh sb="2" eb="4">
      <t>ジュウドウ</t>
    </rPh>
    <rPh sb="4" eb="6">
      <t>キョウカイ</t>
    </rPh>
    <rPh sb="10" eb="12">
      <t>シンネン</t>
    </rPh>
    <rPh sb="12" eb="14">
      <t>ケイコ</t>
    </rPh>
    <rPh sb="14" eb="15">
      <t>ハジ</t>
    </rPh>
    <phoneticPr fontId="19"/>
  </si>
  <si>
    <t>Dスポトライアル</t>
  </si>
  <si>
    <t>中体連マラソン大会</t>
    <rPh sb="0" eb="3">
      <t>チュウタイレン</t>
    </rPh>
    <rPh sb="7" eb="9">
      <t>タイカイ</t>
    </rPh>
    <phoneticPr fontId="19"/>
  </si>
  <si>
    <t>MAD　CUP（ブルーローズ）　　　　　（8：00～17：00）</t>
  </si>
  <si>
    <t>ソテ連　下関市ソフトテニス冬季大会（8：00～18：00）</t>
    <rPh sb="2" eb="3">
      <t>レン</t>
    </rPh>
    <rPh sb="4" eb="7">
      <t>シモノセキシ</t>
    </rPh>
    <rPh sb="13" eb="15">
      <t>トウキ</t>
    </rPh>
    <rPh sb="15" eb="17">
      <t>タイカイ</t>
    </rPh>
    <phoneticPr fontId="19"/>
  </si>
  <si>
    <t>一般開放日</t>
    <rPh sb="0" eb="2">
      <t>イッパン</t>
    </rPh>
    <rPh sb="2" eb="5">
      <t>カイホウビ</t>
    </rPh>
    <phoneticPr fontId="19"/>
  </si>
  <si>
    <t>山口県ラグビーフットボールリーグ戦下関大会</t>
    <rPh sb="0" eb="3">
      <t>ヤマグチケン</t>
    </rPh>
    <rPh sb="16" eb="17">
      <t>セン</t>
    </rPh>
    <rPh sb="17" eb="19">
      <t>シモノセキ</t>
    </rPh>
    <rPh sb="19" eb="21">
      <t>タイカイ</t>
    </rPh>
    <phoneticPr fontId="19"/>
  </si>
  <si>
    <t>都道府県対抗西日本中学生選抜ソフトテニス大会（7：00～18：00）</t>
    <rPh sb="0" eb="4">
      <t>トドウフケン</t>
    </rPh>
    <rPh sb="4" eb="6">
      <t>タイコウ</t>
    </rPh>
    <rPh sb="6" eb="9">
      <t>ニシニホン</t>
    </rPh>
    <rPh sb="9" eb="12">
      <t>チュウガクセイ</t>
    </rPh>
    <rPh sb="12" eb="14">
      <t>センバツ</t>
    </rPh>
    <rPh sb="20" eb="22">
      <t>タイカイ</t>
    </rPh>
    <phoneticPr fontId="19"/>
  </si>
  <si>
    <t>都道府県対抗西日本中学生選抜ソフトテニス大会（7：00～17：00）</t>
    <rPh sb="0" eb="4">
      <t>トドウフケン</t>
    </rPh>
    <rPh sb="4" eb="6">
      <t>タイコウ</t>
    </rPh>
    <rPh sb="6" eb="9">
      <t>ニシニホン</t>
    </rPh>
    <rPh sb="9" eb="12">
      <t>チュウガクセイ</t>
    </rPh>
    <rPh sb="12" eb="14">
      <t>センバツ</t>
    </rPh>
    <rPh sb="20" eb="22">
      <t>タイカイ</t>
    </rPh>
    <phoneticPr fontId="19"/>
  </si>
  <si>
    <t>昇段・昇格祝賀射会　　　　　　　　　（8：00～17：00）</t>
    <rPh sb="0" eb="2">
      <t>ショウダン</t>
    </rPh>
    <rPh sb="3" eb="5">
      <t>ショウカク</t>
    </rPh>
    <rPh sb="5" eb="7">
      <t>シュクガ</t>
    </rPh>
    <rPh sb="7" eb="8">
      <t>シャ</t>
    </rPh>
    <rPh sb="8" eb="9">
      <t>カイ</t>
    </rPh>
    <phoneticPr fontId="19"/>
  </si>
  <si>
    <t>セイザン下関　　　　　　　　　　　（9：00～17：00）</t>
    <rPh sb="4" eb="6">
      <t>シモノセキ</t>
    </rPh>
    <phoneticPr fontId="19"/>
  </si>
  <si>
    <t>新春レクリエーション・ニュー　　　スポーツ普及大会</t>
    <rPh sb="0" eb="2">
      <t>シンシュン</t>
    </rPh>
    <rPh sb="21" eb="23">
      <t>フキュウ</t>
    </rPh>
    <rPh sb="23" eb="25">
      <t>タイカイ</t>
    </rPh>
    <phoneticPr fontId="19"/>
  </si>
  <si>
    <t>スリーアローズウインターカップ　07：00～18：00</t>
  </si>
  <si>
    <t>さわやかスポーツ　　　　　　9：00～12：00</t>
  </si>
  <si>
    <t>スリーアローズウインターカップ　07：00～22：00</t>
  </si>
  <si>
    <t>東亜大学バレー部　9：00～15：00　　　　　体操教室　15：00～17：00</t>
    <rPh sb="0" eb="2">
      <t>トウア</t>
    </rPh>
    <rPh sb="2" eb="4">
      <t>ダイガク</t>
    </rPh>
    <rPh sb="7" eb="8">
      <t>ブ</t>
    </rPh>
    <rPh sb="24" eb="26">
      <t>タイソウ</t>
    </rPh>
    <rPh sb="26" eb="28">
      <t>キョウシツ</t>
    </rPh>
    <phoneticPr fontId="19"/>
  </si>
  <si>
    <t>下関市新春オープン　　団体戦（バドミントン）</t>
    <rPh sb="0" eb="3">
      <t>シモノセキシ</t>
    </rPh>
    <rPh sb="3" eb="5">
      <t>シンシュン</t>
    </rPh>
    <rPh sb="11" eb="14">
      <t>ダンタイセン</t>
    </rPh>
    <phoneticPr fontId="19"/>
  </si>
  <si>
    <t>ソフトバレー下関ブロックウィンターフェスティバル（下関市豊浦体育センター、下関市豊浦夢が丘スポーツセンター）　　　　小学生女子ソフトボール教室（55日目）（夢ヶ丘公園芝生広場）</t>
    <rPh sb="6" eb="8">
      <t>シモノセキ</t>
    </rPh>
    <rPh sb="25" eb="28">
      <t>シモノセキシ</t>
    </rPh>
    <rPh sb="28" eb="30">
      <t>トヨウラ</t>
    </rPh>
    <rPh sb="30" eb="32">
      <t>タイイク</t>
    </rPh>
    <rPh sb="37" eb="40">
      <t>シモノセキシ</t>
    </rPh>
    <rPh sb="40" eb="42">
      <t>トヨウラ</t>
    </rPh>
    <rPh sb="42" eb="43">
      <t>ユメ</t>
    </rPh>
    <rPh sb="44" eb="45">
      <t>オカ</t>
    </rPh>
    <rPh sb="58" eb="61">
      <t>ショウガクセイ</t>
    </rPh>
    <rPh sb="61" eb="63">
      <t>ジョシ</t>
    </rPh>
    <rPh sb="69" eb="71">
      <t>キョウシツ</t>
    </rPh>
    <rPh sb="74" eb="76">
      <t>ヒメ</t>
    </rPh>
    <rPh sb="78" eb="81">
      <t>ユメガオカ</t>
    </rPh>
    <rPh sb="81" eb="83">
      <t>コウエン</t>
    </rPh>
    <rPh sb="83" eb="85">
      <t>シバフ</t>
    </rPh>
    <rPh sb="85" eb="87">
      <t>ヒロバ</t>
    </rPh>
    <phoneticPr fontId="19"/>
  </si>
  <si>
    <t>J:COM　アリーナ下関</t>
    <rPh sb="10" eb="12">
      <t>シモノセキ</t>
    </rPh>
    <phoneticPr fontId="19"/>
  </si>
  <si>
    <t>J:COMアリーナ下関｛Tel：233-0125・指定管理者：あすも下関（株）｝</t>
    <rPh sb="9" eb="11">
      <t>シモノセキ</t>
    </rPh>
    <rPh sb="25" eb="27">
      <t>シテイ</t>
    </rPh>
    <rPh sb="27" eb="30">
      <t>カンリシャ</t>
    </rPh>
    <rPh sb="34" eb="36">
      <t>シモノセキ</t>
    </rPh>
    <rPh sb="37" eb="38">
      <t>カブ</t>
    </rPh>
    <phoneticPr fontId="4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</si>
</sst>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m/d;@"/>
    <numFmt numFmtId="177" formatCode="aaa"/>
  </numFmts>
  <fonts count="48">
    <font>
      <sz val="11"/>
      <color indexed="8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auto="1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10"/>
      <color auto="1"/>
      <name val="HG丸ｺﾞｼｯｸM-PRO"/>
      <family val="3"/>
    </font>
    <font>
      <sz val="10"/>
      <color indexed="8"/>
      <name val="HG丸ｺﾞｼｯｸM-PRO"/>
      <family val="3"/>
    </font>
    <font>
      <sz val="9"/>
      <color indexed="8"/>
      <name val="ＭＳ Ｐゴシック"/>
      <family val="3"/>
    </font>
    <font>
      <sz val="10"/>
      <color indexed="8"/>
      <name val="ＭＳ Ｐゴシック"/>
      <family val="3"/>
    </font>
    <font>
      <b/>
      <sz val="20"/>
      <color indexed="8"/>
      <name val="HG丸ｺﾞｼｯｸM-PRO"/>
      <family val="3"/>
    </font>
    <font>
      <sz val="9"/>
      <color indexed="8"/>
      <name val="HG丸ｺﾞｼｯｸM-PRO"/>
      <family val="3"/>
    </font>
    <font>
      <sz val="8"/>
      <color indexed="8"/>
      <name val="HG丸ｺﾞｼｯｸM-PRO"/>
      <family val="3"/>
    </font>
    <font>
      <sz val="10"/>
      <color theme="1"/>
      <name val="HG丸ｺﾞｼｯｸM-PRO"/>
      <family val="3"/>
    </font>
    <font>
      <sz val="14"/>
      <color auto="1"/>
      <name val="HG丸ｺﾞｼｯｸM-PRO"/>
      <family val="3"/>
    </font>
    <font>
      <sz val="14"/>
      <color indexed="8"/>
      <name val="ＭＳ Ｐゴシック"/>
      <family val="3"/>
    </font>
    <font>
      <sz val="10"/>
      <color auto="1"/>
      <name val="HG丸ｺﾞｼｯｸM-PRO"/>
      <family val="3"/>
    </font>
    <font>
      <sz val="11"/>
      <color auto="1"/>
      <name val="HG丸ｺﾞｼｯｸM-PRO"/>
      <family val="3"/>
    </font>
    <font>
      <sz val="12"/>
      <color auto="1"/>
      <name val="HG丸ｺﾞｼｯｸM-PRO"/>
      <family val="3"/>
    </font>
    <font>
      <sz val="9"/>
      <color auto="1"/>
      <name val="HG丸ｺﾞｼｯｸM-PRO"/>
      <family val="3"/>
    </font>
    <font>
      <b/>
      <sz val="12"/>
      <color auto="1"/>
      <name val="HG丸ｺﾞｼｯｸM-PRO"/>
      <family val="3"/>
    </font>
    <font>
      <b/>
      <sz val="14"/>
      <color auto="1"/>
      <name val="HG丸ｺﾞｼｯｸM-PRO"/>
      <family val="3"/>
    </font>
    <font>
      <b/>
      <sz val="11"/>
      <color auto="1"/>
      <name val="HG丸ｺﾞｼｯｸM-PRO"/>
      <family val="3"/>
    </font>
    <font>
      <b/>
      <sz val="10"/>
      <color auto="1"/>
      <name val="HG丸ｺﾞｼｯｸM-PRO"/>
      <family val="3"/>
    </font>
    <font>
      <sz val="6"/>
      <color auto="1"/>
      <name val="HG丸ｺﾞｼｯｸM-PRO"/>
      <family val="3"/>
    </font>
    <font>
      <sz val="8"/>
      <color auto="1"/>
      <name val="HG丸ｺﾞｼｯｸM-PRO"/>
      <family val="3"/>
    </font>
    <font>
      <sz val="8"/>
      <color indexed="8"/>
      <name val="ＭＳ Ｐゴシック"/>
      <family val="3"/>
    </font>
    <font>
      <b/>
      <sz val="16"/>
      <color auto="1"/>
      <name val="HG丸ｺﾞｼｯｸM-PRO"/>
      <family val="3"/>
    </font>
    <font>
      <u/>
      <sz val="9"/>
      <color auto="1"/>
      <name val="HG丸ｺﾞｼｯｸM-PRO"/>
      <family val="3"/>
    </font>
    <font>
      <u/>
      <sz val="10"/>
      <color auto="1"/>
      <name val="HG丸ｺﾞｼｯｸM-PRO"/>
      <family val="3"/>
    </font>
    <font>
      <b/>
      <sz val="9"/>
      <color auto="1"/>
      <name val="HG丸ｺﾞｼｯｸM-PRO"/>
      <family val="3"/>
    </font>
    <font>
      <sz val="7"/>
      <color auto="1"/>
      <name val="HG丸ｺﾞｼｯｸM-PRO"/>
      <family val="3"/>
    </font>
    <font>
      <sz val="6"/>
      <color auto="1"/>
      <name val="游ゴシック"/>
      <family val="3"/>
    </font>
    <font>
      <sz val="6"/>
      <color auto="1"/>
      <name val="ＭＳ Ｐゴシック"/>
      <family val="3"/>
    </font>
    <font>
      <sz val="7"/>
      <color auto="1"/>
      <name val="ＭＳ 明朝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A6A6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C0A0"/>
        <bgColor indexed="64"/>
      </patternFill>
    </fill>
    <fill>
      <patternFill patternType="solid">
        <fgColor rgb="FFD2FF57"/>
        <bgColor indexed="64"/>
      </patternFill>
    </fill>
    <fill>
      <patternFill patternType="solid">
        <fgColor rgb="FFA3FFA0"/>
        <bgColor indexed="64"/>
      </patternFill>
    </fill>
    <fill>
      <patternFill patternType="solid">
        <fgColor rgb="FFA0FFFF"/>
        <bgColor indexed="64"/>
      </patternFill>
    </fill>
    <fill>
      <patternFill patternType="solid">
        <fgColor indexed="46"/>
        <bgColor indexed="64"/>
      </patternFill>
    </fill>
  </fills>
  <borders count="10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225">
    <xf numFmtId="0" fontId="0" fillId="0" borderId="0" xfId="0">
      <alignment vertical="center"/>
    </xf>
    <xf numFmtId="0" fontId="20" fillId="0" borderId="0" xfId="0" applyFont="1" applyFill="1">
      <alignment vertical="center"/>
    </xf>
    <xf numFmtId="0" fontId="2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1" fillId="0" borderId="0" xfId="0" applyFont="1" applyFill="1">
      <alignment vertical="center"/>
    </xf>
    <xf numFmtId="0" fontId="0" fillId="0" borderId="0" xfId="0" applyFill="1" applyAlignment="1">
      <alignment horizontal="center" vertical="center" shrinkToFit="1"/>
    </xf>
    <xf numFmtId="0" fontId="22" fillId="0" borderId="0" xfId="0" applyFont="1" applyFill="1" applyAlignment="1">
      <alignment horizontal="center" vertical="center" shrinkToFit="1"/>
    </xf>
    <xf numFmtId="0" fontId="23" fillId="0" borderId="0" xfId="0" applyFont="1" applyFill="1">
      <alignment vertical="center"/>
    </xf>
    <xf numFmtId="0" fontId="24" fillId="24" borderId="10" xfId="0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24" fillId="24" borderId="12" xfId="0" applyFont="1" applyFill="1" applyBorder="1" applyAlignment="1">
      <alignment horizontal="center" vertical="center" shrinkToFit="1"/>
    </xf>
    <xf numFmtId="176" fontId="20" fillId="0" borderId="13" xfId="0" applyNumberFormat="1" applyFont="1" applyFill="1" applyBorder="1" applyAlignment="1">
      <alignment horizontal="center" vertical="center"/>
    </xf>
    <xf numFmtId="176" fontId="20" fillId="0" borderId="14" xfId="0" applyNumberFormat="1" applyFont="1" applyFill="1" applyBorder="1" applyAlignment="1">
      <alignment horizontal="center" vertical="center"/>
    </xf>
    <xf numFmtId="176" fontId="20" fillId="0" borderId="15" xfId="0" applyNumberFormat="1" applyFont="1" applyFill="1" applyBorder="1" applyAlignment="1">
      <alignment horizontal="center" vertical="center"/>
    </xf>
    <xf numFmtId="176" fontId="20" fillId="0" borderId="16" xfId="0" applyNumberFormat="1" applyFont="1" applyFill="1" applyBorder="1" applyAlignment="1">
      <alignment horizontal="center" vertical="center"/>
    </xf>
    <xf numFmtId="0" fontId="25" fillId="0" borderId="0" xfId="0" applyFont="1" applyFill="1">
      <alignment vertical="center"/>
    </xf>
    <xf numFmtId="0" fontId="24" fillId="24" borderId="17" xfId="0" applyFont="1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24" fillId="24" borderId="19" xfId="0" applyFont="1" applyFill="1" applyBorder="1" applyAlignment="1">
      <alignment horizontal="center" vertical="center" shrinkToFit="1"/>
    </xf>
    <xf numFmtId="177" fontId="26" fillId="25" borderId="20" xfId="0" applyNumberFormat="1" applyFont="1" applyFill="1" applyBorder="1" applyAlignment="1">
      <alignment horizontal="center" vertical="center"/>
    </xf>
    <xf numFmtId="177" fontId="26" fillId="0" borderId="21" xfId="0" applyNumberFormat="1" applyFont="1" applyFill="1" applyBorder="1" applyAlignment="1">
      <alignment horizontal="center" vertical="center"/>
    </xf>
    <xf numFmtId="177" fontId="26" fillId="0" borderId="22" xfId="0" applyNumberFormat="1" applyFont="1" applyFill="1" applyBorder="1" applyAlignment="1">
      <alignment horizontal="center" vertical="center"/>
    </xf>
    <xf numFmtId="177" fontId="26" fillId="25" borderId="21" xfId="0" applyNumberFormat="1" applyFont="1" applyFill="1" applyBorder="1" applyAlignment="1">
      <alignment horizontal="center" vertical="center"/>
    </xf>
    <xf numFmtId="177" fontId="26" fillId="0" borderId="23" xfId="0" applyNumberFormat="1" applyFont="1" applyFill="1" applyBorder="1" applyAlignment="1">
      <alignment horizontal="center" vertical="center"/>
    </xf>
    <xf numFmtId="177" fontId="26" fillId="0" borderId="24" xfId="0" applyNumberFormat="1" applyFont="1" applyFill="1" applyBorder="1" applyAlignment="1">
      <alignment horizontal="center" vertical="center"/>
    </xf>
    <xf numFmtId="0" fontId="27" fillId="26" borderId="25" xfId="0" applyFont="1" applyFill="1" applyBorder="1" applyAlignment="1">
      <alignment horizontal="center" vertical="center" shrinkToFit="1"/>
    </xf>
    <xf numFmtId="0" fontId="28" fillId="26" borderId="26" xfId="0" applyFont="1" applyFill="1" applyBorder="1" applyAlignment="1">
      <alignment horizontal="center" vertical="center" shrinkToFit="1"/>
    </xf>
    <xf numFmtId="0" fontId="29" fillId="26" borderId="27" xfId="0" applyFont="1" applyFill="1" applyBorder="1" applyAlignment="1">
      <alignment horizontal="center" vertical="center" shrinkToFit="1"/>
    </xf>
    <xf numFmtId="0" fontId="27" fillId="0" borderId="28" xfId="0" applyFont="1" applyBorder="1" applyAlignment="1">
      <alignment horizontal="center" vertical="center" wrapText="1" shrinkToFit="1"/>
    </xf>
    <xf numFmtId="0" fontId="27" fillId="0" borderId="29" xfId="0" applyFont="1" applyBorder="1" applyAlignment="1">
      <alignment horizontal="center" vertical="center" wrapText="1" shrinkToFit="1"/>
    </xf>
    <xf numFmtId="0" fontId="27" fillId="0" borderId="30" xfId="0" applyFont="1" applyBorder="1" applyAlignment="1">
      <alignment horizontal="center" vertical="center" wrapText="1" shrinkToFit="1"/>
    </xf>
    <xf numFmtId="0" fontId="29" fillId="0" borderId="31" xfId="0" applyFont="1" applyBorder="1" applyAlignment="1">
      <alignment horizontal="left" vertical="center" wrapText="1" shrinkToFit="1"/>
    </xf>
    <xf numFmtId="0" fontId="30" fillId="0" borderId="31" xfId="0" applyFont="1" applyBorder="1" applyAlignment="1">
      <alignment horizontal="left" vertical="center" shrinkToFit="1"/>
    </xf>
    <xf numFmtId="0" fontId="29" fillId="0" borderId="31" xfId="0" applyFont="1" applyBorder="1" applyAlignment="1">
      <alignment horizontal="left" vertical="center" shrinkToFit="1"/>
    </xf>
    <xf numFmtId="0" fontId="31" fillId="0" borderId="31" xfId="0" applyFont="1" applyBorder="1" applyAlignment="1">
      <alignment horizontal="center" vertical="center" shrinkToFit="1"/>
    </xf>
    <xf numFmtId="0" fontId="31" fillId="0" borderId="32" xfId="0" applyFont="1" applyBorder="1" applyAlignment="1">
      <alignment horizontal="center" vertical="center" shrinkToFit="1"/>
    </xf>
    <xf numFmtId="0" fontId="31" fillId="0" borderId="29" xfId="0" applyFont="1" applyBorder="1" applyAlignment="1">
      <alignment horizontal="center" vertical="center" shrinkToFit="1"/>
    </xf>
    <xf numFmtId="0" fontId="29" fillId="0" borderId="32" xfId="0" applyFont="1" applyBorder="1" applyAlignment="1">
      <alignment horizontal="left" vertical="center" shrinkToFit="1"/>
    </xf>
    <xf numFmtId="0" fontId="27" fillId="0" borderId="30" xfId="0" applyFont="1" applyBorder="1" applyAlignment="1">
      <alignment horizontal="center" vertical="center" shrinkToFit="1"/>
    </xf>
    <xf numFmtId="0" fontId="20" fillId="0" borderId="31" xfId="0" applyFont="1" applyFill="1" applyBorder="1" applyAlignment="1">
      <alignment vertical="center" wrapText="1"/>
    </xf>
    <xf numFmtId="0" fontId="32" fillId="0" borderId="31" xfId="0" applyFont="1" applyBorder="1" applyAlignment="1">
      <alignment horizontal="left" vertical="center" wrapText="1" shrinkToFit="1"/>
    </xf>
    <xf numFmtId="0" fontId="32" fillId="0" borderId="31" xfId="0" applyFont="1" applyBorder="1" applyAlignment="1">
      <alignment horizontal="left" vertical="center" shrinkToFit="1"/>
    </xf>
    <xf numFmtId="0" fontId="31" fillId="0" borderId="33" xfId="0" applyFont="1" applyBorder="1" applyAlignment="1">
      <alignment horizontal="center" vertical="center" shrinkToFit="1"/>
    </xf>
    <xf numFmtId="0" fontId="29" fillId="27" borderId="34" xfId="0" applyFont="1" applyFill="1" applyBorder="1" applyAlignment="1">
      <alignment horizontal="center" vertical="center" shrinkToFit="1"/>
    </xf>
    <xf numFmtId="0" fontId="0" fillId="0" borderId="35" xfId="0" applyFont="1" applyBorder="1" applyAlignment="1">
      <alignment horizontal="center" vertical="center" shrinkToFit="1"/>
    </xf>
    <xf numFmtId="0" fontId="29" fillId="27" borderId="36" xfId="0" applyFont="1" applyFill="1" applyBorder="1" applyAlignment="1">
      <alignment horizontal="center" vertical="center" shrinkToFit="1"/>
    </xf>
    <xf numFmtId="0" fontId="0" fillId="0" borderId="37" xfId="0" applyFont="1" applyFill="1" applyBorder="1">
      <alignment vertical="center"/>
    </xf>
    <xf numFmtId="0" fontId="20" fillId="0" borderId="0" xfId="0" applyFont="1" applyFill="1" applyBorder="1" applyAlignment="1">
      <alignment vertical="center" wrapText="1"/>
    </xf>
    <xf numFmtId="0" fontId="29" fillId="0" borderId="38" xfId="0" applyFont="1" applyBorder="1" applyAlignment="1">
      <alignment horizontal="left" vertical="center" wrapText="1" shrinkToFit="1"/>
    </xf>
    <xf numFmtId="0" fontId="32" fillId="0" borderId="38" xfId="0" applyFont="1" applyBorder="1" applyAlignment="1">
      <alignment horizontal="left" vertical="center" wrapText="1" shrinkToFit="1"/>
    </xf>
    <xf numFmtId="0" fontId="33" fillId="0" borderId="38" xfId="0" applyFont="1" applyBorder="1" applyAlignment="1">
      <alignment horizontal="left" vertical="center" shrinkToFit="1"/>
    </xf>
    <xf numFmtId="0" fontId="34" fillId="0" borderId="38" xfId="0" applyFont="1" applyBorder="1" applyAlignment="1">
      <alignment horizontal="left" vertical="center" shrinkToFit="1"/>
    </xf>
    <xf numFmtId="0" fontId="35" fillId="0" borderId="38" xfId="0" applyFont="1" applyBorder="1" applyAlignment="1">
      <alignment horizontal="left" vertical="center" wrapText="1" shrinkToFit="1"/>
    </xf>
    <xf numFmtId="0" fontId="32" fillId="0" borderId="38" xfId="0" applyFont="1" applyBorder="1" applyAlignment="1">
      <alignment horizontal="left" vertical="center" shrinkToFit="1"/>
    </xf>
    <xf numFmtId="0" fontId="36" fillId="0" borderId="38" xfId="0" applyFont="1" applyBorder="1" applyAlignment="1">
      <alignment horizontal="left" vertical="center" wrapText="1" shrinkToFit="1"/>
    </xf>
    <xf numFmtId="0" fontId="33" fillId="0" borderId="38" xfId="0" applyFont="1" applyBorder="1" applyAlignment="1">
      <alignment horizontal="left" vertical="center" wrapText="1" shrinkToFit="1"/>
    </xf>
    <xf numFmtId="0" fontId="29" fillId="0" borderId="38" xfId="0" applyFont="1" applyBorder="1" applyAlignment="1">
      <alignment horizontal="left" vertical="center" shrinkToFit="1"/>
    </xf>
    <xf numFmtId="0" fontId="32" fillId="0" borderId="39" xfId="0" applyFont="1" applyBorder="1" applyAlignment="1">
      <alignment horizontal="left" vertical="center" wrapText="1" shrinkToFit="1"/>
    </xf>
    <xf numFmtId="0" fontId="29" fillId="27" borderId="40" xfId="0" applyFont="1" applyFill="1" applyBorder="1" applyAlignment="1">
      <alignment horizontal="center" vertical="center" shrinkToFit="1"/>
    </xf>
    <xf numFmtId="0" fontId="0" fillId="0" borderId="41" xfId="0" applyFont="1" applyBorder="1" applyAlignment="1">
      <alignment horizontal="center" vertical="center" shrinkToFit="1"/>
    </xf>
    <xf numFmtId="0" fontId="36" fillId="0" borderId="42" xfId="0" applyFont="1" applyBorder="1" applyAlignment="1">
      <alignment horizontal="left" vertical="center" wrapText="1" shrinkToFit="1"/>
    </xf>
    <xf numFmtId="0" fontId="29" fillId="0" borderId="43" xfId="0" applyFont="1" applyBorder="1" applyAlignment="1">
      <alignment horizontal="left" vertical="center" wrapText="1" shrinkToFit="1"/>
    </xf>
    <xf numFmtId="0" fontId="32" fillId="0" borderId="43" xfId="0" applyFont="1" applyBorder="1" applyAlignment="1">
      <alignment horizontal="left" vertical="center" shrinkToFit="1"/>
    </xf>
    <xf numFmtId="0" fontId="37" fillId="0" borderId="43" xfId="0" applyFont="1" applyBorder="1" applyAlignment="1">
      <alignment horizontal="left" vertical="center" wrapText="1" shrinkToFit="1"/>
    </xf>
    <xf numFmtId="0" fontId="36" fillId="0" borderId="43" xfId="0" applyFont="1" applyBorder="1" applyAlignment="1">
      <alignment horizontal="left" vertical="center" wrapText="1" shrinkToFit="1"/>
    </xf>
    <xf numFmtId="0" fontId="32" fillId="0" borderId="43" xfId="0" applyFont="1" applyBorder="1" applyAlignment="1">
      <alignment horizontal="left" vertical="center" wrapText="1" shrinkToFit="1"/>
    </xf>
    <xf numFmtId="0" fontId="32" fillId="0" borderId="44" xfId="0" applyFont="1" applyBorder="1" applyAlignment="1">
      <alignment horizontal="left" vertical="center" shrinkToFit="1"/>
    </xf>
    <xf numFmtId="0" fontId="29" fillId="27" borderId="45" xfId="0" applyFont="1" applyFill="1" applyBorder="1" applyAlignment="1">
      <alignment horizontal="center" vertical="center" shrinkToFit="1"/>
    </xf>
    <xf numFmtId="0" fontId="0" fillId="0" borderId="46" xfId="0" applyFont="1" applyBorder="1" applyAlignment="1">
      <alignment horizontal="center" vertical="center" shrinkToFit="1"/>
    </xf>
    <xf numFmtId="0" fontId="29" fillId="27" borderId="47" xfId="0" applyFont="1" applyFill="1" applyBorder="1" applyAlignment="1">
      <alignment horizontal="center" vertical="center" shrinkToFit="1"/>
    </xf>
    <xf numFmtId="0" fontId="0" fillId="0" borderId="48" xfId="0" applyFont="1" applyFill="1" applyBorder="1">
      <alignment vertical="center"/>
    </xf>
    <xf numFmtId="0" fontId="0" fillId="0" borderId="49" xfId="0" applyFont="1" applyFill="1" applyBorder="1">
      <alignment vertical="center"/>
    </xf>
    <xf numFmtId="0" fontId="20" fillId="0" borderId="49" xfId="0" applyFont="1" applyFill="1" applyBorder="1" applyAlignment="1">
      <alignment vertical="center" wrapText="1"/>
    </xf>
    <xf numFmtId="0" fontId="24" fillId="0" borderId="49" xfId="0" applyFont="1" applyFill="1" applyBorder="1" applyAlignment="1">
      <alignment vertical="center" wrapText="1"/>
    </xf>
    <xf numFmtId="0" fontId="32" fillId="0" borderId="50" xfId="0" applyFont="1" applyBorder="1" applyAlignment="1">
      <alignment horizontal="left" vertical="center" shrinkToFit="1"/>
    </xf>
    <xf numFmtId="177" fontId="26" fillId="25" borderId="23" xfId="0" applyNumberFormat="1" applyFont="1" applyFill="1" applyBorder="1" applyAlignment="1">
      <alignment horizontal="center" vertical="center"/>
    </xf>
    <xf numFmtId="0" fontId="29" fillId="28" borderId="51" xfId="0" applyFont="1" applyFill="1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29" fillId="28" borderId="53" xfId="0" applyFont="1" applyFill="1" applyBorder="1" applyAlignment="1">
      <alignment horizontal="center" vertical="center" shrinkToFit="1"/>
    </xf>
    <xf numFmtId="0" fontId="31" fillId="0" borderId="54" xfId="0" applyFont="1" applyBorder="1" applyAlignment="1">
      <alignment horizontal="center" vertical="center" wrapText="1" shrinkToFit="1"/>
    </xf>
    <xf numFmtId="0" fontId="31" fillId="0" borderId="55" xfId="0" applyFont="1" applyBorder="1" applyAlignment="1">
      <alignment horizontal="center" vertical="center" wrapText="1" shrinkToFit="1"/>
    </xf>
    <xf numFmtId="0" fontId="31" fillId="0" borderId="56" xfId="0" applyFont="1" applyBorder="1" applyAlignment="1">
      <alignment horizontal="center" vertical="center" wrapText="1" shrinkToFit="1"/>
    </xf>
    <xf numFmtId="0" fontId="32" fillId="0" borderId="57" xfId="0" applyFont="1" applyBorder="1" applyAlignment="1">
      <alignment horizontal="left" vertical="center" wrapText="1" shrinkToFit="1"/>
    </xf>
    <xf numFmtId="0" fontId="37" fillId="0" borderId="57" xfId="0" applyFont="1" applyBorder="1" applyAlignment="1">
      <alignment vertical="center" wrapText="1" shrinkToFit="1"/>
    </xf>
    <xf numFmtId="0" fontId="38" fillId="0" borderId="57" xfId="0" applyFont="1" applyBorder="1" applyAlignment="1">
      <alignment vertical="center" wrapText="1" shrinkToFit="1"/>
    </xf>
    <xf numFmtId="0" fontId="32" fillId="0" borderId="57" xfId="0" applyFont="1" applyBorder="1" applyAlignment="1">
      <alignment vertical="center" wrapText="1" shrinkToFit="1"/>
    </xf>
    <xf numFmtId="0" fontId="37" fillId="0" borderId="57" xfId="0" applyFont="1" applyBorder="1" applyAlignment="1">
      <alignment horizontal="left" vertical="center" wrapText="1" shrinkToFit="1"/>
    </xf>
    <xf numFmtId="0" fontId="38" fillId="0" borderId="57" xfId="0" applyFont="1" applyBorder="1" applyAlignment="1">
      <alignment horizontal="left" vertical="center" wrapText="1" shrinkToFit="1"/>
    </xf>
    <xf numFmtId="0" fontId="29" fillId="28" borderId="58" xfId="0" applyFont="1" applyFill="1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29" fillId="28" borderId="60" xfId="0" applyFont="1" applyFill="1" applyBorder="1" applyAlignment="1">
      <alignment horizontal="center" vertical="center" shrinkToFit="1"/>
    </xf>
    <xf numFmtId="0" fontId="31" fillId="0" borderId="61" xfId="0" applyFont="1" applyBorder="1" applyAlignment="1">
      <alignment horizontal="center" vertical="center" wrapText="1" shrinkToFit="1"/>
    </xf>
    <xf numFmtId="0" fontId="31" fillId="0" borderId="62" xfId="0" applyFont="1" applyBorder="1" applyAlignment="1">
      <alignment horizontal="center" vertical="center" wrapText="1" shrinkToFit="1"/>
    </xf>
    <xf numFmtId="0" fontId="31" fillId="0" borderId="63" xfId="0" applyFont="1" applyBorder="1" applyAlignment="1">
      <alignment horizontal="center" vertical="center" wrapText="1" shrinkToFit="1"/>
    </xf>
    <xf numFmtId="0" fontId="38" fillId="0" borderId="43" xfId="0" applyFont="1" applyBorder="1" applyAlignment="1">
      <alignment vertical="center" wrapText="1" shrinkToFit="1"/>
    </xf>
    <xf numFmtId="0" fontId="38" fillId="0" borderId="43" xfId="0" applyFont="1" applyBorder="1" applyAlignment="1">
      <alignment horizontal="left" vertical="center" wrapText="1" shrinkToFit="1"/>
    </xf>
    <xf numFmtId="0" fontId="32" fillId="0" borderId="43" xfId="0" applyFont="1" applyBorder="1" applyAlignment="1">
      <alignment vertical="center" shrinkToFit="1"/>
    </xf>
    <xf numFmtId="0" fontId="32" fillId="0" borderId="63" xfId="0" applyFont="1" applyBorder="1" applyAlignment="1">
      <alignment horizontal="left" vertical="center" wrapText="1" shrinkToFit="1"/>
    </xf>
    <xf numFmtId="0" fontId="37" fillId="0" borderId="43" xfId="0" applyFont="1" applyBorder="1" applyAlignment="1">
      <alignment horizontal="left" vertical="center" shrinkToFit="1"/>
    </xf>
    <xf numFmtId="0" fontId="29" fillId="28" borderId="64" xfId="0" applyFont="1" applyFill="1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29" fillId="28" borderId="66" xfId="0" applyFont="1" applyFill="1" applyBorder="1" applyAlignment="1">
      <alignment horizontal="center" vertical="center" shrinkToFit="1"/>
    </xf>
    <xf numFmtId="0" fontId="31" fillId="0" borderId="67" xfId="0" applyFont="1" applyBorder="1" applyAlignment="1">
      <alignment horizontal="center" vertical="center" wrapText="1" shrinkToFit="1"/>
    </xf>
    <xf numFmtId="0" fontId="31" fillId="0" borderId="68" xfId="0" applyFont="1" applyBorder="1" applyAlignment="1">
      <alignment horizontal="center" vertical="center" wrapText="1" shrinkToFit="1"/>
    </xf>
    <xf numFmtId="0" fontId="31" fillId="0" borderId="69" xfId="0" applyFont="1" applyBorder="1" applyAlignment="1">
      <alignment horizontal="center" vertical="center" wrapText="1" shrinkToFit="1"/>
    </xf>
    <xf numFmtId="0" fontId="32" fillId="0" borderId="70" xfId="0" applyFont="1" applyBorder="1" applyAlignment="1">
      <alignment horizontal="left" vertical="center" shrinkToFit="1"/>
    </xf>
    <xf numFmtId="0" fontId="38" fillId="0" borderId="70" xfId="0" applyFont="1" applyBorder="1" applyAlignment="1">
      <alignment horizontal="left" vertical="center" wrapText="1" shrinkToFit="1"/>
    </xf>
    <xf numFmtId="0" fontId="32" fillId="0" borderId="70" xfId="0" applyFont="1" applyBorder="1" applyAlignment="1">
      <alignment horizontal="left" vertical="center" wrapText="1" shrinkToFit="1"/>
    </xf>
    <xf numFmtId="0" fontId="38" fillId="0" borderId="69" xfId="0" applyFont="1" applyBorder="1" applyAlignment="1">
      <alignment horizontal="left" vertical="center" wrapText="1" shrinkToFit="1"/>
    </xf>
    <xf numFmtId="0" fontId="37" fillId="0" borderId="70" xfId="0" applyFont="1" applyBorder="1" applyAlignment="1">
      <alignment horizontal="left" vertical="center" wrapText="1" shrinkToFit="1"/>
    </xf>
    <xf numFmtId="0" fontId="29" fillId="0" borderId="70" xfId="0" applyFont="1" applyBorder="1" applyAlignment="1">
      <alignment horizontal="left" vertical="center" wrapText="1" shrinkToFit="1"/>
    </xf>
    <xf numFmtId="0" fontId="32" fillId="0" borderId="50" xfId="0" applyFont="1" applyBorder="1" applyAlignment="1">
      <alignment horizontal="left" vertical="center" wrapText="1" shrinkToFit="1"/>
    </xf>
    <xf numFmtId="0" fontId="32" fillId="29" borderId="10" xfId="0" applyFont="1" applyFill="1" applyBorder="1" applyAlignment="1">
      <alignment horizontal="center" vertical="center" shrinkToFit="1"/>
    </xf>
    <xf numFmtId="0" fontId="0" fillId="0" borderId="71" xfId="0" applyFont="1" applyBorder="1" applyAlignment="1">
      <alignment horizontal="center" vertical="center" shrinkToFit="1"/>
    </xf>
    <xf numFmtId="0" fontId="29" fillId="29" borderId="72" xfId="0" applyFont="1" applyFill="1" applyBorder="1" applyAlignment="1">
      <alignment horizontal="center" vertical="center" shrinkToFit="1"/>
    </xf>
    <xf numFmtId="0" fontId="31" fillId="0" borderId="73" xfId="33" applyFont="1" applyBorder="1" applyAlignment="1">
      <alignment horizontal="center" vertical="center" wrapText="1" shrinkToFit="1"/>
    </xf>
    <xf numFmtId="0" fontId="31" fillId="0" borderId="15" xfId="33" applyFont="1" applyBorder="1" applyAlignment="1">
      <alignment horizontal="center" vertical="center" wrapText="1" shrinkToFit="1"/>
    </xf>
    <xf numFmtId="0" fontId="38" fillId="0" borderId="15" xfId="33" applyFont="1" applyBorder="1" applyAlignment="1">
      <alignment horizontal="left" vertical="center" wrapText="1" shrinkToFit="1"/>
    </xf>
    <xf numFmtId="0" fontId="32" fillId="0" borderId="15" xfId="33" applyFont="1" applyBorder="1" applyAlignment="1">
      <alignment horizontal="left" vertical="center" wrapText="1" shrinkToFit="1"/>
    </xf>
    <xf numFmtId="0" fontId="29" fillId="0" borderId="15" xfId="33" applyFont="1" applyBorder="1" applyAlignment="1">
      <alignment horizontal="left" vertical="center" wrapText="1" shrinkToFit="1"/>
    </xf>
    <xf numFmtId="0" fontId="29" fillId="0" borderId="15" xfId="33" applyFont="1" applyBorder="1" applyAlignment="1">
      <alignment horizontal="left" vertical="center" shrinkToFit="1"/>
    </xf>
    <xf numFmtId="0" fontId="32" fillId="0" borderId="15" xfId="33" applyFont="1" applyBorder="1" applyAlignment="1">
      <alignment horizontal="left" vertical="center" shrinkToFit="1"/>
    </xf>
    <xf numFmtId="0" fontId="32" fillId="0" borderId="14" xfId="33" applyFont="1" applyBorder="1" applyAlignment="1">
      <alignment horizontal="left" vertical="center" wrapText="1" shrinkToFit="1"/>
    </xf>
    <xf numFmtId="0" fontId="37" fillId="0" borderId="15" xfId="33" applyFont="1" applyBorder="1" applyAlignment="1">
      <alignment horizontal="left" vertical="center" wrapText="1" shrinkToFit="1"/>
    </xf>
    <xf numFmtId="0" fontId="38" fillId="0" borderId="15" xfId="33" applyFont="1" applyBorder="1" applyAlignment="1">
      <alignment horizontal="left" vertical="center" shrinkToFit="1"/>
    </xf>
    <xf numFmtId="0" fontId="29" fillId="0" borderId="16" xfId="33" applyFont="1" applyBorder="1" applyAlignment="1">
      <alignment horizontal="left" vertical="center" shrinkToFit="1"/>
    </xf>
    <xf numFmtId="0" fontId="29" fillId="29" borderId="45" xfId="0" applyFont="1" applyFill="1" applyBorder="1" applyAlignment="1">
      <alignment horizontal="center" vertical="center" shrinkToFit="1"/>
    </xf>
    <xf numFmtId="0" fontId="29" fillId="29" borderId="47" xfId="0" applyFont="1" applyFill="1" applyBorder="1" applyAlignment="1">
      <alignment horizontal="center" vertical="center" shrinkToFit="1"/>
    </xf>
    <xf numFmtId="0" fontId="32" fillId="0" borderId="74" xfId="0" applyFont="1" applyFill="1" applyBorder="1" applyAlignment="1">
      <alignment vertical="center" wrapText="1" shrinkToFit="1"/>
    </xf>
    <xf numFmtId="0" fontId="32" fillId="0" borderId="70" xfId="0" applyFont="1" applyFill="1" applyBorder="1" applyAlignment="1">
      <alignment vertical="center" wrapText="1" shrinkToFit="1"/>
    </xf>
    <xf numFmtId="0" fontId="32" fillId="0" borderId="70" xfId="0" applyFont="1" applyFill="1" applyBorder="1" applyAlignment="1">
      <alignment vertical="center" shrinkToFit="1"/>
    </xf>
    <xf numFmtId="0" fontId="38" fillId="0" borderId="70" xfId="0" applyFont="1" applyFill="1" applyBorder="1" applyAlignment="1">
      <alignment vertical="center" wrapText="1" shrinkToFit="1"/>
    </xf>
    <xf numFmtId="0" fontId="32" fillId="0" borderId="50" xfId="0" applyFont="1" applyFill="1" applyBorder="1" applyAlignment="1">
      <alignment vertical="center" shrinkToFit="1"/>
    </xf>
    <xf numFmtId="0" fontId="24" fillId="24" borderId="11" xfId="0" applyFont="1" applyFill="1" applyBorder="1" applyAlignment="1">
      <alignment horizontal="center" vertical="center" shrinkToFit="1"/>
    </xf>
    <xf numFmtId="0" fontId="24" fillId="24" borderId="18" xfId="0" applyFont="1" applyFill="1" applyBorder="1" applyAlignment="1">
      <alignment horizontal="center" vertical="center" shrinkToFit="1"/>
    </xf>
    <xf numFmtId="177" fontId="26" fillId="25" borderId="75" xfId="0" applyNumberFormat="1" applyFont="1" applyFill="1" applyBorder="1" applyAlignment="1">
      <alignment horizontal="center" vertical="center"/>
    </xf>
    <xf numFmtId="177" fontId="26" fillId="0" borderId="76" xfId="0" applyNumberFormat="1" applyFont="1" applyFill="1" applyBorder="1" applyAlignment="1">
      <alignment horizontal="center" vertical="center"/>
    </xf>
    <xf numFmtId="177" fontId="26" fillId="24" borderId="76" xfId="0" applyNumberFormat="1" applyFont="1" applyFill="1" applyBorder="1" applyAlignment="1">
      <alignment horizontal="center" vertical="center"/>
    </xf>
    <xf numFmtId="177" fontId="26" fillId="25" borderId="76" xfId="0" applyNumberFormat="1" applyFont="1" applyFill="1" applyBorder="1" applyAlignment="1">
      <alignment horizontal="center" vertical="center"/>
    </xf>
    <xf numFmtId="177" fontId="26" fillId="0" borderId="77" xfId="0" applyNumberFormat="1" applyFont="1" applyFill="1" applyBorder="1" applyAlignment="1">
      <alignment horizontal="center" vertical="center"/>
    </xf>
    <xf numFmtId="0" fontId="29" fillId="30" borderId="78" xfId="0" applyFont="1" applyFill="1" applyBorder="1" applyAlignment="1">
      <alignment horizontal="center" vertical="center" shrinkToFit="1"/>
    </xf>
    <xf numFmtId="0" fontId="0" fillId="0" borderId="79" xfId="0" applyBorder="1" applyAlignment="1">
      <alignment horizontal="center" vertical="center" shrinkToFit="1"/>
    </xf>
    <xf numFmtId="0" fontId="29" fillId="30" borderId="12" xfId="0" applyFont="1" applyFill="1" applyBorder="1" applyAlignment="1">
      <alignment horizontal="center" vertical="center" shrinkToFit="1"/>
    </xf>
    <xf numFmtId="0" fontId="32" fillId="0" borderId="80" xfId="0" applyFont="1" applyBorder="1" applyAlignment="1">
      <alignment horizontal="left" vertical="center" wrapText="1" shrinkToFit="1"/>
    </xf>
    <xf numFmtId="0" fontId="29" fillId="0" borderId="57" xfId="0" applyFont="1" applyBorder="1" applyAlignment="1">
      <alignment horizontal="left" vertical="center" wrapText="1" shrinkToFit="1"/>
    </xf>
    <xf numFmtId="0" fontId="32" fillId="0" borderId="81" xfId="0" applyFont="1" applyBorder="1" applyAlignment="1">
      <alignment horizontal="left" vertical="center" shrinkToFit="1"/>
    </xf>
    <xf numFmtId="0" fontId="32" fillId="0" borderId="57" xfId="0" applyFont="1" applyBorder="1" applyAlignment="1">
      <alignment horizontal="left" vertical="center" shrinkToFit="1"/>
    </xf>
    <xf numFmtId="0" fontId="29" fillId="0" borderId="57" xfId="0" applyFont="1" applyBorder="1" applyAlignment="1">
      <alignment vertical="center" wrapText="1" shrinkToFit="1"/>
    </xf>
    <xf numFmtId="0" fontId="32" fillId="0" borderId="57" xfId="0" applyFont="1" applyBorder="1" applyAlignment="1">
      <alignment vertical="center" shrinkToFit="1"/>
    </xf>
    <xf numFmtId="0" fontId="32" fillId="0" borderId="81" xfId="0" applyFont="1" applyBorder="1" applyAlignment="1">
      <alignment horizontal="left" vertical="center" wrapText="1" shrinkToFit="1"/>
    </xf>
    <xf numFmtId="0" fontId="29" fillId="0" borderId="81" xfId="0" applyFont="1" applyBorder="1" applyAlignment="1">
      <alignment horizontal="left" vertical="center" wrapText="1" shrinkToFit="1"/>
    </xf>
    <xf numFmtId="0" fontId="32" fillId="0" borderId="39" xfId="0" applyFont="1" applyBorder="1" applyAlignment="1">
      <alignment horizontal="left" vertical="center" shrinkToFit="1"/>
    </xf>
    <xf numFmtId="0" fontId="38" fillId="30" borderId="45" xfId="0" applyFont="1" applyFill="1" applyBorder="1" applyAlignment="1">
      <alignment horizontal="center" vertical="center" wrapText="1" shrinkToFit="1"/>
    </xf>
    <xf numFmtId="0" fontId="39" fillId="0" borderId="46" xfId="0" applyFont="1" applyBorder="1" applyAlignment="1">
      <alignment horizontal="center" vertical="center" wrapText="1" shrinkToFit="1"/>
    </xf>
    <xf numFmtId="0" fontId="29" fillId="30" borderId="82" xfId="0" applyFont="1" applyFill="1" applyBorder="1" applyAlignment="1">
      <alignment horizontal="center" vertical="center" shrinkToFit="1"/>
    </xf>
    <xf numFmtId="0" fontId="32" fillId="0" borderId="74" xfId="0" applyFont="1" applyBorder="1" applyAlignment="1">
      <alignment horizontal="left" vertical="center" wrapText="1" shrinkToFit="1"/>
    </xf>
    <xf numFmtId="0" fontId="32" fillId="0" borderId="70" xfId="0" applyFont="1" applyBorder="1" applyAlignment="1">
      <alignment horizontal="center" vertical="center" shrinkToFit="1"/>
    </xf>
    <xf numFmtId="0" fontId="29" fillId="0" borderId="70" xfId="0" applyFont="1" applyFill="1" applyBorder="1" applyAlignment="1">
      <alignment vertical="center" wrapText="1" shrinkToFit="1"/>
    </xf>
    <xf numFmtId="0" fontId="32" fillId="0" borderId="49" xfId="0" applyFont="1" applyBorder="1" applyAlignment="1">
      <alignment horizontal="left" vertical="center" shrinkToFit="1"/>
    </xf>
    <xf numFmtId="0" fontId="32" fillId="0" borderId="83" xfId="0" applyFont="1" applyBorder="1" applyAlignment="1">
      <alignment horizontal="left" vertical="center" shrinkToFit="1"/>
    </xf>
    <xf numFmtId="0" fontId="32" fillId="30" borderId="10" xfId="0" applyFont="1" applyFill="1" applyBorder="1" applyAlignment="1">
      <alignment horizontal="center" vertical="center" wrapText="1"/>
    </xf>
    <xf numFmtId="0" fontId="24" fillId="30" borderId="84" xfId="0" applyFont="1" applyFill="1" applyBorder="1" applyAlignment="1">
      <alignment horizontal="center" vertical="center" wrapText="1"/>
    </xf>
    <xf numFmtId="0" fontId="32" fillId="30" borderId="72" xfId="0" applyFont="1" applyFill="1" applyBorder="1" applyAlignment="1">
      <alignment vertical="center"/>
    </xf>
    <xf numFmtId="0" fontId="34" fillId="0" borderId="85" xfId="33" applyFont="1" applyBorder="1" applyAlignment="1">
      <alignment horizontal="center" vertical="center" wrapText="1"/>
    </xf>
    <xf numFmtId="0" fontId="34" fillId="0" borderId="11" xfId="33" applyFont="1" applyBorder="1" applyAlignment="1">
      <alignment horizontal="center" vertical="center" wrapText="1"/>
    </xf>
    <xf numFmtId="0" fontId="32" fillId="0" borderId="15" xfId="33" applyFont="1" applyBorder="1" applyAlignment="1">
      <alignment vertical="top" wrapText="1"/>
    </xf>
    <xf numFmtId="0" fontId="32" fillId="0" borderId="15" xfId="33" applyFont="1" applyBorder="1" applyAlignment="1">
      <alignment vertical="center"/>
    </xf>
    <xf numFmtId="0" fontId="32" fillId="0" borderId="15" xfId="33" applyFont="1" applyBorder="1" applyAlignment="1">
      <alignment vertical="center" wrapText="1"/>
    </xf>
    <xf numFmtId="0" fontId="38" fillId="0" borderId="15" xfId="33" applyFont="1" applyBorder="1" applyAlignment="1">
      <alignment horizontal="center" vertical="center" wrapText="1"/>
    </xf>
    <xf numFmtId="0" fontId="38" fillId="0" borderId="15" xfId="33" applyFont="1" applyBorder="1" applyAlignment="1">
      <alignment vertical="top" wrapText="1"/>
    </xf>
    <xf numFmtId="0" fontId="32" fillId="0" borderId="15" xfId="33" applyFont="1" applyBorder="1" applyAlignment="1">
      <alignment horizontal="center" vertical="center" wrapText="1"/>
    </xf>
    <xf numFmtId="0" fontId="38" fillId="0" borderId="15" xfId="33" applyFont="1" applyBorder="1" applyAlignment="1">
      <alignment vertical="center" wrapText="1"/>
    </xf>
    <xf numFmtId="0" fontId="29" fillId="0" borderId="15" xfId="33" applyFont="1" applyBorder="1" applyAlignment="1">
      <alignment horizontal="center" vertical="center" wrapText="1"/>
    </xf>
    <xf numFmtId="0" fontId="40" fillId="0" borderId="15" xfId="33" applyFont="1" applyBorder="1" applyAlignment="1">
      <alignment horizontal="center" vertical="center"/>
    </xf>
    <xf numFmtId="0" fontId="40" fillId="0" borderId="86" xfId="33" applyFont="1" applyBorder="1" applyAlignment="1">
      <alignment horizontal="center" vertical="center"/>
    </xf>
    <xf numFmtId="0" fontId="0" fillId="0" borderId="87" xfId="0" applyBorder="1" applyAlignment="1">
      <alignment horizontal="center" vertical="center" wrapText="1"/>
    </xf>
    <xf numFmtId="0" fontId="24" fillId="30" borderId="88" xfId="0" applyFont="1" applyFill="1" applyBorder="1" applyAlignment="1">
      <alignment horizontal="center" vertical="center" wrapText="1"/>
    </xf>
    <xf numFmtId="0" fontId="32" fillId="30" borderId="36" xfId="0" applyFont="1" applyFill="1" applyBorder="1" applyAlignment="1">
      <alignment vertical="center"/>
    </xf>
    <xf numFmtId="0" fontId="34" fillId="0" borderId="89" xfId="33" applyFont="1" applyBorder="1" applyAlignment="1">
      <alignment horizontal="center" vertical="center" wrapText="1"/>
    </xf>
    <xf numFmtId="0" fontId="34" fillId="0" borderId="0" xfId="33" applyFont="1" applyBorder="1" applyAlignment="1">
      <alignment horizontal="center" vertical="center" wrapText="1"/>
    </xf>
    <xf numFmtId="0" fontId="32" fillId="0" borderId="90" xfId="0" applyFont="1" applyBorder="1" applyAlignment="1">
      <alignment vertical="center" wrapText="1" shrinkToFit="1"/>
    </xf>
    <xf numFmtId="0" fontId="32" fillId="0" borderId="38" xfId="33" applyFont="1" applyBorder="1" applyAlignment="1">
      <alignment vertical="center" wrapText="1"/>
    </xf>
    <xf numFmtId="0" fontId="32" fillId="0" borderId="90" xfId="0" applyFont="1" applyBorder="1" applyAlignment="1">
      <alignment vertical="center" shrinkToFit="1"/>
    </xf>
    <xf numFmtId="0" fontId="38" fillId="0" borderId="38" xfId="33" applyFont="1" applyBorder="1" applyAlignment="1">
      <alignment horizontal="center" vertical="center" wrapText="1"/>
    </xf>
    <xf numFmtId="0" fontId="32" fillId="0" borderId="43" xfId="33" applyFont="1" applyBorder="1" applyAlignment="1">
      <alignment horizontal="center" vertical="center" wrapText="1"/>
    </xf>
    <xf numFmtId="0" fontId="32" fillId="0" borderId="38" xfId="33" applyFont="1" applyBorder="1" applyAlignment="1">
      <alignment vertical="center"/>
    </xf>
    <xf numFmtId="0" fontId="40" fillId="0" borderId="43" xfId="33" applyFont="1" applyBorder="1" applyAlignment="1">
      <alignment horizontal="center" vertical="center"/>
    </xf>
    <xf numFmtId="0" fontId="40" fillId="0" borderId="91" xfId="33" applyFont="1" applyBorder="1" applyAlignment="1">
      <alignment horizontal="center" vertical="center"/>
    </xf>
    <xf numFmtId="49" fontId="0" fillId="0" borderId="0" xfId="0" applyNumberFormat="1" applyFont="1" applyFill="1">
      <alignment vertical="center"/>
    </xf>
    <xf numFmtId="0" fontId="24" fillId="30" borderId="92" xfId="0" applyFont="1" applyFill="1" applyBorder="1" applyAlignment="1">
      <alignment horizontal="center" vertical="center" wrapText="1"/>
    </xf>
    <xf numFmtId="0" fontId="32" fillId="0" borderId="93" xfId="0" applyFont="1" applyBorder="1" applyAlignment="1">
      <alignment vertical="center" shrinkToFit="1"/>
    </xf>
    <xf numFmtId="0" fontId="32" fillId="0" borderId="93" xfId="0" applyFont="1" applyBorder="1" applyAlignment="1">
      <alignment vertical="center" wrapText="1" shrinkToFit="1"/>
    </xf>
    <xf numFmtId="0" fontId="24" fillId="0" borderId="43" xfId="0" applyFont="1" applyBorder="1" applyAlignment="1">
      <alignment vertical="center" shrinkToFit="1"/>
    </xf>
    <xf numFmtId="0" fontId="20" fillId="0" borderId="43" xfId="0" applyFont="1" applyBorder="1" applyAlignment="1">
      <alignment vertical="center" shrinkToFit="1"/>
    </xf>
    <xf numFmtId="0" fontId="32" fillId="0" borderId="38" xfId="33" applyFont="1" applyBorder="1" applyAlignment="1">
      <alignment horizontal="center" vertical="center" wrapText="1"/>
    </xf>
    <xf numFmtId="0" fontId="32" fillId="0" borderId="43" xfId="0" applyFont="1" applyBorder="1" applyAlignment="1">
      <alignment vertical="center" wrapText="1" shrinkToFit="1"/>
    </xf>
    <xf numFmtId="0" fontId="21" fillId="0" borderId="43" xfId="0" applyFont="1" applyBorder="1" applyAlignment="1">
      <alignment vertical="center" shrinkToFit="1"/>
    </xf>
    <xf numFmtId="0" fontId="0" fillId="0" borderId="94" xfId="0" applyBorder="1" applyAlignment="1">
      <alignment horizontal="center" vertical="center" wrapText="1"/>
    </xf>
    <xf numFmtId="0" fontId="24" fillId="30" borderId="95" xfId="0" applyFont="1" applyFill="1" applyBorder="1" applyAlignment="1">
      <alignment horizontal="center" vertical="center" wrapText="1"/>
    </xf>
    <xf numFmtId="0" fontId="32" fillId="30" borderId="47" xfId="0" applyFont="1" applyFill="1" applyBorder="1" applyAlignment="1">
      <alignment vertical="center"/>
    </xf>
    <xf numFmtId="0" fontId="34" fillId="0" borderId="96" xfId="33" applyFont="1" applyBorder="1" applyAlignment="1">
      <alignment horizontal="center" vertical="center" wrapText="1"/>
    </xf>
    <xf numFmtId="0" fontId="34" fillId="0" borderId="97" xfId="33" applyFont="1" applyBorder="1" applyAlignment="1">
      <alignment horizontal="center" vertical="center" wrapText="1"/>
    </xf>
    <xf numFmtId="0" fontId="32" fillId="0" borderId="98" xfId="33" applyFont="1" applyBorder="1" applyAlignment="1">
      <alignment vertical="center" shrinkToFit="1"/>
    </xf>
    <xf numFmtId="0" fontId="32" fillId="0" borderId="70" xfId="33" applyFont="1" applyBorder="1" applyAlignment="1">
      <alignment vertical="center"/>
    </xf>
    <xf numFmtId="0" fontId="41" fillId="0" borderId="98" xfId="33" applyFont="1" applyBorder="1" applyAlignment="1">
      <alignment vertical="center" shrinkToFit="1"/>
    </xf>
    <xf numFmtId="0" fontId="21" fillId="0" borderId="70" xfId="0" applyFont="1" applyBorder="1" applyAlignment="1">
      <alignment vertical="center" shrinkToFit="1"/>
    </xf>
    <xf numFmtId="0" fontId="40" fillId="0" borderId="49" xfId="33" applyFont="1" applyBorder="1" applyAlignment="1">
      <alignment horizontal="center" vertical="center"/>
    </xf>
    <xf numFmtId="0" fontId="40" fillId="0" borderId="99" xfId="33" applyFont="1" applyBorder="1" applyAlignment="1">
      <alignment horizontal="center" vertical="center"/>
    </xf>
    <xf numFmtId="176" fontId="20" fillId="0" borderId="73" xfId="0" applyNumberFormat="1" applyFont="1" applyFill="1" applyBorder="1" applyAlignment="1">
      <alignment horizontal="center" vertical="center"/>
    </xf>
    <xf numFmtId="177" fontId="26" fillId="24" borderId="21" xfId="0" applyNumberFormat="1" applyFont="1" applyFill="1" applyBorder="1" applyAlignment="1">
      <alignment horizontal="center" vertical="center"/>
    </xf>
    <xf numFmtId="0" fontId="29" fillId="31" borderId="100" xfId="0" applyFont="1" applyFill="1" applyBorder="1" applyAlignment="1">
      <alignment horizontal="center" vertical="center" shrinkToFit="1"/>
    </xf>
    <xf numFmtId="0" fontId="0" fillId="0" borderId="101" xfId="0" applyBorder="1" applyAlignment="1">
      <alignment horizontal="center" vertical="center" shrinkToFit="1"/>
    </xf>
    <xf numFmtId="0" fontId="29" fillId="31" borderId="102" xfId="0" applyFont="1" applyFill="1" applyBorder="1" applyAlignment="1">
      <alignment horizontal="center" vertical="center" shrinkToFit="1"/>
    </xf>
    <xf numFmtId="0" fontId="29" fillId="0" borderId="48" xfId="33" applyFont="1" applyBorder="1" applyAlignment="1">
      <alignment horizontal="left" vertical="center" wrapText="1" shrinkToFit="1"/>
    </xf>
    <xf numFmtId="0" fontId="42" fillId="0" borderId="49" xfId="33" applyFont="1" applyBorder="1" applyAlignment="1">
      <alignment horizontal="left" vertical="center" shrinkToFit="1"/>
    </xf>
    <xf numFmtId="0" fontId="41" fillId="0" borderId="49" xfId="33" applyFont="1" applyBorder="1" applyAlignment="1">
      <alignment horizontal="left" vertical="center" wrapText="1" shrinkToFit="1"/>
    </xf>
    <xf numFmtId="0" fontId="29" fillId="0" borderId="49" xfId="33" applyFont="1" applyBorder="1" applyAlignment="1">
      <alignment horizontal="left" vertical="center" shrinkToFit="1"/>
    </xf>
    <xf numFmtId="0" fontId="43" fillId="0" borderId="49" xfId="33" applyFont="1" applyBorder="1" applyAlignment="1">
      <alignment horizontal="left" vertical="center" wrapText="1" shrinkToFit="1"/>
    </xf>
    <xf numFmtId="0" fontId="32" fillId="0" borderId="49" xfId="33" applyFont="1" applyBorder="1" applyAlignment="1">
      <alignment horizontal="left" vertical="center" wrapText="1" shrinkToFit="1"/>
    </xf>
    <xf numFmtId="0" fontId="0" fillId="0" borderId="31" xfId="0" applyFont="1" applyFill="1" applyBorder="1">
      <alignment vertical="center"/>
    </xf>
    <xf numFmtId="0" fontId="38" fillId="0" borderId="49" xfId="33" applyFont="1" applyBorder="1" applyAlignment="1">
      <alignment horizontal="left" vertical="center" wrapText="1" shrinkToFit="1"/>
    </xf>
    <xf numFmtId="0" fontId="38" fillId="0" borderId="49" xfId="33" applyFont="1" applyBorder="1" applyAlignment="1">
      <alignment horizontal="left" vertical="center" shrinkToFit="1"/>
    </xf>
    <xf numFmtId="0" fontId="44" fillId="0" borderId="49" xfId="33" applyFont="1" applyBorder="1" applyAlignment="1">
      <alignment horizontal="left" vertical="center" shrinkToFit="1"/>
    </xf>
    <xf numFmtId="0" fontId="29" fillId="0" borderId="49" xfId="33" applyFont="1" applyBorder="1" applyAlignment="1">
      <alignment horizontal="left" vertical="center" wrapText="1" shrinkToFit="1"/>
    </xf>
    <xf numFmtId="0" fontId="44" fillId="0" borderId="83" xfId="33" applyFont="1" applyBorder="1" applyAlignment="1">
      <alignment horizontal="left" vertical="center" shrinkToFi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 2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</cellStyles>
  <dxfs count="21">
    <dxf>
      <fill>
        <patternFill>
          <bgColor indexed="17"/>
        </patternFill>
      </fill>
    </dxf>
    <dxf>
      <fill>
        <patternFill>
          <bgColor indexed="17"/>
        </patternFill>
      </fill>
    </dxf>
    <dxf>
      <fill>
        <patternFill>
          <bgColor indexed="17"/>
        </patternFill>
      </fill>
    </dxf>
    <dxf>
      <fill>
        <patternFill>
          <bgColor indexed="17"/>
        </patternFill>
      </fill>
    </dxf>
    <dxf>
      <fill>
        <patternFill>
          <bgColor indexed="17"/>
        </patternFill>
      </fill>
    </dxf>
    <dxf>
      <fill>
        <patternFill>
          <bgColor indexed="17"/>
        </patternFill>
      </fill>
    </dxf>
    <dxf>
      <fill>
        <patternFill>
          <bgColor indexed="17"/>
        </patternFill>
      </fill>
    </dxf>
    <dxf>
      <fill>
        <patternFill>
          <bgColor indexed="17"/>
        </patternFill>
      </fill>
    </dxf>
    <dxf>
      <fill>
        <patternFill>
          <bgColor indexed="17"/>
        </patternFill>
      </fill>
    </dxf>
    <dxf>
      <fill>
        <patternFill patternType="solid">
          <bgColor rgb="FF86BFE7"/>
        </patternFill>
      </fill>
    </dxf>
    <dxf>
      <fill>
        <patternFill patternType="solid">
          <bgColor rgb="FFFFA6A6"/>
        </patternFill>
      </fill>
    </dxf>
    <dxf>
      <fill>
        <patternFill>
          <bgColor indexed="17"/>
        </patternFill>
      </fill>
    </dxf>
    <dxf>
      <fill>
        <patternFill>
          <bgColor indexed="17"/>
        </patternFill>
      </fill>
    </dxf>
    <dxf>
      <fill>
        <patternFill>
          <bgColor indexed="17"/>
        </patternFill>
      </fill>
    </dxf>
    <dxf>
      <fill>
        <patternFill patternType="solid">
          <bgColor rgb="FF86BFE7"/>
        </patternFill>
      </fill>
    </dxf>
    <dxf>
      <fill>
        <patternFill patternType="solid">
          <bgColor rgb="FFFFA6A6"/>
        </patternFill>
      </fill>
    </dxf>
    <dxf>
      <fill>
        <patternFill>
          <bgColor indexed="17"/>
        </patternFill>
      </fill>
    </dxf>
    <dxf>
      <fill>
        <patternFill>
          <bgColor indexed="17"/>
        </patternFill>
      </fill>
    </dxf>
    <dxf>
      <fill>
        <patternFill>
          <bgColor indexed="17"/>
        </patternFill>
      </fill>
    </dxf>
    <dxf>
      <fill>
        <patternFill patternType="solid">
          <bgColor rgb="FF86BFE7"/>
        </patternFill>
      </fill>
    </dxf>
    <dxf>
      <fill>
        <patternFill patternType="solid">
          <bgColor rgb="FFFFA6A6"/>
        </patternFill>
      </fill>
    </dxf>
  </dxfs>
  <tableStyles count="0" defaultTableStyle="TableStyleMedium2" defaultPivotStyle="PivotStyleLight16"/>
  <colors>
    <mruColors>
      <color rgb="FFA0FFFF"/>
      <color rgb="FFA3FFA0"/>
      <color rgb="FFD2FF57"/>
      <color rgb="FFFFC0A0"/>
      <color rgb="FFFF5757"/>
      <color rgb="FFDDDDDD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AA38"/>
  <sheetViews>
    <sheetView tabSelected="1" zoomScale="120" zoomScaleNormal="120" zoomScaleSheetLayoutView="100" workbookViewId="0">
      <pane xSplit="20100" topLeftCell="I1"/>
      <selection activeCell="B2" sqref="B2"/>
      <selection pane="topRight" activeCell="I1" sqref="I1"/>
    </sheetView>
  </sheetViews>
  <sheetFormatPr defaultRowHeight="13.5"/>
  <cols>
    <col min="1" max="1" width="7.5" style="1" customWidth="1"/>
    <col min="2" max="2" width="4.625" style="2" customWidth="1"/>
    <col min="3" max="3" width="64.75" style="3" customWidth="1"/>
    <col min="4" max="4" width="7.5" style="1" customWidth="1"/>
    <col min="5" max="5" width="4.625" style="2" customWidth="1"/>
    <col min="6" max="8" width="26.25" style="3" customWidth="1"/>
    <col min="9" max="9" width="7.625" style="1" customWidth="1"/>
    <col min="10" max="10" width="4.625" style="2" customWidth="1"/>
    <col min="11" max="13" width="22.25" style="3" customWidth="1"/>
    <col min="14" max="14" width="22.25" style="4" customWidth="1"/>
    <col min="15" max="15" width="22.25" style="3" customWidth="1"/>
    <col min="16" max="16" width="7.625" style="1" customWidth="1"/>
    <col min="17" max="17" width="4.625" style="2" customWidth="1"/>
    <col min="18" max="19" width="18.75" style="3" customWidth="1"/>
    <col min="20" max="22" width="16.625" style="3" customWidth="1"/>
    <col min="23" max="24" width="13.125" style="3" customWidth="1"/>
    <col min="25" max="25" width="7.625" style="1" customWidth="1"/>
    <col min="26" max="26" width="4.625" style="2" customWidth="1"/>
    <col min="27" max="27" width="75.625" style="3" customWidth="1"/>
    <col min="28" max="28" width="5.25" style="3" customWidth="1"/>
    <col min="29" max="16384" width="9" style="3" customWidth="1"/>
  </cols>
  <sheetData>
    <row r="1" spans="1:27" ht="39.950000000000003" customHeight="1">
      <c r="A1" s="7" t="s">
        <v>43</v>
      </c>
      <c r="D1" s="7" t="s">
        <v>43</v>
      </c>
      <c r="I1" s="7" t="str">
        <f>$A$1</f>
        <v>2025年　1月　スポーツ行事予定表</v>
      </c>
      <c r="P1" s="7" t="str">
        <f>$A$1</f>
        <v>2025年　1月　スポーツ行事予定表</v>
      </c>
      <c r="V1" s="188"/>
      <c r="Y1" s="7" t="str">
        <f>$A$1</f>
        <v>2025年　1月　スポーツ行事予定表</v>
      </c>
    </row>
    <row r="2" spans="1:27" ht="23.25" customHeight="1">
      <c r="A2" s="7"/>
      <c r="B2" s="15" t="s">
        <v>1</v>
      </c>
      <c r="D2" s="7"/>
      <c r="E2" s="1" t="s">
        <v>1</v>
      </c>
      <c r="I2" s="7"/>
      <c r="J2" s="1" t="s">
        <v>1</v>
      </c>
      <c r="K2" s="1"/>
      <c r="P2" s="7"/>
      <c r="Q2" s="1" t="s">
        <v>1</v>
      </c>
      <c r="R2" s="1"/>
      <c r="Y2" s="7"/>
      <c r="Z2" s="1" t="s">
        <v>1</v>
      </c>
    </row>
    <row r="3" spans="1:27" s="5" customFormat="1" ht="12" customHeight="1">
      <c r="A3" s="8" t="s">
        <v>8</v>
      </c>
      <c r="B3" s="16"/>
      <c r="C3" s="25" t="s">
        <v>89</v>
      </c>
      <c r="D3" s="8" t="s">
        <v>8</v>
      </c>
      <c r="E3" s="16"/>
      <c r="F3" s="43" t="s">
        <v>10</v>
      </c>
      <c r="G3" s="58" t="s">
        <v>2</v>
      </c>
      <c r="H3" s="67" t="s">
        <v>3</v>
      </c>
      <c r="I3" s="8" t="s">
        <v>8</v>
      </c>
      <c r="J3" s="16"/>
      <c r="K3" s="76" t="s">
        <v>14</v>
      </c>
      <c r="L3" s="88" t="s">
        <v>15</v>
      </c>
      <c r="M3" s="99" t="s">
        <v>17</v>
      </c>
      <c r="N3" s="112" t="s">
        <v>18</v>
      </c>
      <c r="O3" s="126" t="s">
        <v>19</v>
      </c>
      <c r="P3" s="8" t="s">
        <v>8</v>
      </c>
      <c r="Q3" s="16"/>
      <c r="R3" s="140" t="s">
        <v>22</v>
      </c>
      <c r="S3" s="152" t="s">
        <v>24</v>
      </c>
      <c r="T3" s="160" t="s">
        <v>30</v>
      </c>
      <c r="U3" s="175"/>
      <c r="V3" s="175"/>
      <c r="W3" s="175"/>
      <c r="X3" s="197"/>
      <c r="Y3" s="8" t="s">
        <v>8</v>
      </c>
      <c r="Z3" s="16"/>
      <c r="AA3" s="210" t="s">
        <v>27</v>
      </c>
    </row>
    <row r="4" spans="1:27" s="5" customFormat="1" ht="12" customHeight="1">
      <c r="A4" s="9"/>
      <c r="B4" s="17"/>
      <c r="C4" s="26"/>
      <c r="D4" s="9"/>
      <c r="E4" s="17"/>
      <c r="F4" s="44"/>
      <c r="G4" s="59"/>
      <c r="H4" s="68"/>
      <c r="I4" s="9"/>
      <c r="J4" s="17"/>
      <c r="K4" s="77"/>
      <c r="L4" s="89"/>
      <c r="M4" s="100"/>
      <c r="N4" s="113"/>
      <c r="O4" s="68"/>
      <c r="P4" s="133"/>
      <c r="Q4" s="134"/>
      <c r="R4" s="141"/>
      <c r="S4" s="153"/>
      <c r="T4" s="161" t="s">
        <v>31</v>
      </c>
      <c r="U4" s="176" t="s">
        <v>28</v>
      </c>
      <c r="V4" s="189" t="s">
        <v>4</v>
      </c>
      <c r="W4" s="176" t="s">
        <v>29</v>
      </c>
      <c r="X4" s="198" t="s">
        <v>35</v>
      </c>
      <c r="Y4" s="133"/>
      <c r="Z4" s="134"/>
      <c r="AA4" s="211"/>
    </row>
    <row r="5" spans="1:27" s="6" customFormat="1" ht="23.25" customHeight="1">
      <c r="A5" s="10" t="s">
        <v>6</v>
      </c>
      <c r="B5" s="18"/>
      <c r="C5" s="27" t="s">
        <v>90</v>
      </c>
      <c r="D5" s="10" t="s">
        <v>6</v>
      </c>
      <c r="E5" s="18"/>
      <c r="F5" s="45" t="s">
        <v>33</v>
      </c>
      <c r="G5" s="45"/>
      <c r="H5" s="69"/>
      <c r="I5" s="10" t="s">
        <v>6</v>
      </c>
      <c r="J5" s="18"/>
      <c r="K5" s="78" t="s">
        <v>9</v>
      </c>
      <c r="L5" s="90"/>
      <c r="M5" s="101"/>
      <c r="N5" s="114" t="s">
        <v>20</v>
      </c>
      <c r="O5" s="127"/>
      <c r="P5" s="10" t="s">
        <v>6</v>
      </c>
      <c r="Q5" s="18"/>
      <c r="R5" s="142" t="s">
        <v>36</v>
      </c>
      <c r="S5" s="154"/>
      <c r="T5" s="162" t="s">
        <v>34</v>
      </c>
      <c r="U5" s="177"/>
      <c r="V5" s="177"/>
      <c r="W5" s="177"/>
      <c r="X5" s="199"/>
      <c r="Y5" s="10" t="s">
        <v>6</v>
      </c>
      <c r="Z5" s="18"/>
      <c r="AA5" s="212" t="s">
        <v>13</v>
      </c>
    </row>
    <row r="6" spans="1:27" ht="34.5" customHeight="1">
      <c r="A6" s="11">
        <v>45292</v>
      </c>
      <c r="B6" s="19" t="s">
        <v>26</v>
      </c>
      <c r="C6" s="28" t="s">
        <v>39</v>
      </c>
      <c r="D6" s="11">
        <v>45292</v>
      </c>
      <c r="E6" s="19" t="s">
        <v>26</v>
      </c>
      <c r="F6" s="46"/>
      <c r="G6" s="60"/>
      <c r="H6" s="70"/>
      <c r="I6" s="11">
        <v>45292</v>
      </c>
      <c r="J6" s="19" t="str">
        <f t="shared" ref="J6:J36" si="0">B6</f>
        <v>水</v>
      </c>
      <c r="K6" s="79" t="s">
        <v>39</v>
      </c>
      <c r="L6" s="91" t="s">
        <v>39</v>
      </c>
      <c r="M6" s="102" t="s">
        <v>39</v>
      </c>
      <c r="N6" s="115" t="s">
        <v>32</v>
      </c>
      <c r="O6" s="128"/>
      <c r="P6" s="11">
        <f>$A$6</f>
        <v>45292</v>
      </c>
      <c r="Q6" s="135" t="str">
        <f t="shared" ref="Q6:Q36" si="1">B6</f>
        <v>水</v>
      </c>
      <c r="R6" s="143" t="s">
        <v>39</v>
      </c>
      <c r="S6" s="155" t="s">
        <v>39</v>
      </c>
      <c r="T6" s="163" t="s">
        <v>39</v>
      </c>
      <c r="U6" s="178"/>
      <c r="V6" s="178"/>
      <c r="W6" s="178"/>
      <c r="X6" s="200"/>
      <c r="Y6" s="208">
        <f>$A$6</f>
        <v>45292</v>
      </c>
      <c r="Z6" s="19" t="str">
        <f t="shared" ref="Z6:Z36" si="2">B6</f>
        <v>水</v>
      </c>
      <c r="AA6" s="213"/>
    </row>
    <row r="7" spans="1:27" ht="34.5" customHeight="1">
      <c r="A7" s="12">
        <f t="shared" ref="A7:A35" si="3">A6+1</f>
        <v>45293</v>
      </c>
      <c r="B7" s="20" t="s">
        <v>11</v>
      </c>
      <c r="C7" s="29"/>
      <c r="D7" s="12">
        <f t="shared" ref="D7:D35" si="4">D6+1</f>
        <v>45293</v>
      </c>
      <c r="E7" s="20" t="s">
        <v>11</v>
      </c>
      <c r="F7" s="47"/>
      <c r="G7" s="61"/>
      <c r="H7" s="71"/>
      <c r="I7" s="12">
        <f t="shared" ref="I7:I35" si="5">I6+1</f>
        <v>45293</v>
      </c>
      <c r="J7" s="20" t="str">
        <f t="shared" si="0"/>
        <v>木</v>
      </c>
      <c r="K7" s="80"/>
      <c r="L7" s="92"/>
      <c r="M7" s="103"/>
      <c r="N7" s="116" t="s">
        <v>32</v>
      </c>
      <c r="O7" s="129"/>
      <c r="P7" s="12">
        <f t="shared" ref="P7:P35" si="6">P6+1</f>
        <v>45293</v>
      </c>
      <c r="Q7" s="136" t="str">
        <f t="shared" si="1"/>
        <v>木</v>
      </c>
      <c r="R7" s="144" t="s">
        <v>39</v>
      </c>
      <c r="S7" s="48" t="s">
        <v>39</v>
      </c>
      <c r="T7" s="164"/>
      <c r="U7" s="179"/>
      <c r="V7" s="179"/>
      <c r="W7" s="179"/>
      <c r="X7" s="201"/>
      <c r="Y7" s="13">
        <f t="shared" ref="Y7:Y35" si="7">Y6+1</f>
        <v>45293</v>
      </c>
      <c r="Z7" s="20" t="str">
        <f t="shared" si="2"/>
        <v>木</v>
      </c>
      <c r="AA7" s="214"/>
    </row>
    <row r="8" spans="1:27" ht="34.5" customHeight="1">
      <c r="A8" s="12">
        <f t="shared" si="3"/>
        <v>45294</v>
      </c>
      <c r="B8" s="20" t="s">
        <v>37</v>
      </c>
      <c r="C8" s="30"/>
      <c r="D8" s="12">
        <f t="shared" si="4"/>
        <v>45294</v>
      </c>
      <c r="E8" s="20" t="s">
        <v>37</v>
      </c>
      <c r="F8" s="48"/>
      <c r="G8" s="62"/>
      <c r="H8" s="71"/>
      <c r="I8" s="12">
        <f t="shared" si="5"/>
        <v>45294</v>
      </c>
      <c r="J8" s="20" t="str">
        <f t="shared" si="0"/>
        <v>金</v>
      </c>
      <c r="K8" s="80"/>
      <c r="L8" s="92"/>
      <c r="M8" s="103"/>
      <c r="N8" s="116" t="s">
        <v>32</v>
      </c>
      <c r="O8" s="129" t="s">
        <v>58</v>
      </c>
      <c r="P8" s="12">
        <f t="shared" si="6"/>
        <v>45294</v>
      </c>
      <c r="Q8" s="136" t="str">
        <f t="shared" si="1"/>
        <v>金</v>
      </c>
      <c r="R8" s="144" t="s">
        <v>39</v>
      </c>
      <c r="S8" s="48" t="s">
        <v>39</v>
      </c>
      <c r="T8" s="164"/>
      <c r="U8" s="179"/>
      <c r="V8" s="179"/>
      <c r="W8" s="179"/>
      <c r="X8" s="201"/>
      <c r="Y8" s="13">
        <f t="shared" si="7"/>
        <v>45294</v>
      </c>
      <c r="Z8" s="20" t="str">
        <f t="shared" si="2"/>
        <v>金</v>
      </c>
      <c r="AA8" s="215"/>
    </row>
    <row r="9" spans="1:27" ht="34.5" customHeight="1">
      <c r="A9" s="12">
        <f t="shared" si="3"/>
        <v>45295</v>
      </c>
      <c r="B9" s="20" t="s">
        <v>48</v>
      </c>
      <c r="C9" s="31"/>
      <c r="D9" s="12">
        <f t="shared" si="4"/>
        <v>45295</v>
      </c>
      <c r="E9" s="20" t="s">
        <v>48</v>
      </c>
      <c r="F9" s="48"/>
      <c r="G9" s="61"/>
      <c r="H9" s="71"/>
      <c r="I9" s="12">
        <f t="shared" si="5"/>
        <v>45295</v>
      </c>
      <c r="J9" s="23" t="str">
        <f t="shared" si="0"/>
        <v>土</v>
      </c>
      <c r="K9" s="81"/>
      <c r="L9" s="93"/>
      <c r="M9" s="104"/>
      <c r="N9" s="116" t="s">
        <v>32</v>
      </c>
      <c r="O9" s="129"/>
      <c r="P9" s="12">
        <f t="shared" si="6"/>
        <v>45295</v>
      </c>
      <c r="Q9" s="137" t="str">
        <f t="shared" si="1"/>
        <v>土</v>
      </c>
      <c r="R9" s="144" t="s">
        <v>39</v>
      </c>
      <c r="S9" s="48" t="s">
        <v>39</v>
      </c>
      <c r="T9" s="165"/>
      <c r="U9" s="180"/>
      <c r="V9" s="190"/>
      <c r="W9" s="182"/>
      <c r="X9" s="202"/>
      <c r="Y9" s="13">
        <f t="shared" si="7"/>
        <v>45295</v>
      </c>
      <c r="Z9" s="209" t="str">
        <f t="shared" si="2"/>
        <v>土</v>
      </c>
      <c r="AA9" s="216"/>
    </row>
    <row r="10" spans="1:27" ht="34.5" customHeight="1">
      <c r="A10" s="12">
        <f t="shared" si="3"/>
        <v>45296</v>
      </c>
      <c r="B10" s="20" t="s">
        <v>46</v>
      </c>
      <c r="C10" s="31"/>
      <c r="D10" s="12">
        <f t="shared" si="4"/>
        <v>45296</v>
      </c>
      <c r="E10" s="23" t="s">
        <v>46</v>
      </c>
      <c r="F10" s="49"/>
      <c r="G10" s="62"/>
      <c r="H10" s="71"/>
      <c r="I10" s="12">
        <f t="shared" si="5"/>
        <v>45296</v>
      </c>
      <c r="J10" s="20" t="str">
        <f t="shared" si="0"/>
        <v>日</v>
      </c>
      <c r="K10" s="82"/>
      <c r="L10" s="62"/>
      <c r="M10" s="105"/>
      <c r="N10" s="117" t="s">
        <v>16</v>
      </c>
      <c r="O10" s="130"/>
      <c r="P10" s="12">
        <f t="shared" si="6"/>
        <v>45296</v>
      </c>
      <c r="Q10" s="136" t="str">
        <f t="shared" si="1"/>
        <v>日</v>
      </c>
      <c r="R10" s="82"/>
      <c r="S10" s="130"/>
      <c r="T10" s="166"/>
      <c r="U10" s="181"/>
      <c r="V10" s="191"/>
      <c r="W10" s="195"/>
      <c r="X10" s="203"/>
      <c r="Y10" s="13">
        <f t="shared" si="7"/>
        <v>45296</v>
      </c>
      <c r="Z10" s="20" t="str">
        <f t="shared" si="2"/>
        <v>日</v>
      </c>
      <c r="AA10" s="216"/>
    </row>
    <row r="11" spans="1:27" ht="34.5" customHeight="1">
      <c r="A11" s="12">
        <f t="shared" si="3"/>
        <v>45297</v>
      </c>
      <c r="B11" s="20" t="s">
        <v>12</v>
      </c>
      <c r="C11" s="31"/>
      <c r="D11" s="12">
        <f t="shared" si="4"/>
        <v>45297</v>
      </c>
      <c r="E11" s="20" t="s">
        <v>12</v>
      </c>
      <c r="F11" s="48"/>
      <c r="G11" s="61"/>
      <c r="H11" s="71"/>
      <c r="I11" s="12">
        <f t="shared" si="5"/>
        <v>45297</v>
      </c>
      <c r="J11" s="23" t="str">
        <f t="shared" si="0"/>
        <v>月</v>
      </c>
      <c r="K11" s="83"/>
      <c r="L11" s="94"/>
      <c r="M11" s="106"/>
      <c r="N11" s="118"/>
      <c r="O11" s="129"/>
      <c r="P11" s="12">
        <f t="shared" si="6"/>
        <v>45297</v>
      </c>
      <c r="Q11" s="136" t="str">
        <f t="shared" si="1"/>
        <v>月</v>
      </c>
      <c r="R11" s="145"/>
      <c r="S11" s="156"/>
      <c r="T11" s="167"/>
      <c r="U11" s="182"/>
      <c r="V11" s="190"/>
      <c r="W11" s="182"/>
      <c r="X11" s="202"/>
      <c r="Y11" s="13">
        <f t="shared" si="7"/>
        <v>45297</v>
      </c>
      <c r="Z11" s="20" t="str">
        <f t="shared" si="2"/>
        <v>月</v>
      </c>
      <c r="AA11" s="217"/>
    </row>
    <row r="12" spans="1:27" ht="34.5" customHeight="1">
      <c r="A12" s="12">
        <f t="shared" si="3"/>
        <v>45298</v>
      </c>
      <c r="B12" s="20" t="s">
        <v>44</v>
      </c>
      <c r="C12" s="32"/>
      <c r="D12" s="12">
        <f t="shared" si="4"/>
        <v>45298</v>
      </c>
      <c r="E12" s="20" t="s">
        <v>44</v>
      </c>
      <c r="F12" s="50"/>
      <c r="G12" s="63"/>
      <c r="H12" s="71"/>
      <c r="I12" s="12">
        <f t="shared" si="5"/>
        <v>45298</v>
      </c>
      <c r="J12" s="20" t="str">
        <f t="shared" si="0"/>
        <v>火</v>
      </c>
      <c r="K12" s="84"/>
      <c r="L12" s="62"/>
      <c r="M12" s="107"/>
      <c r="N12" s="119" t="s">
        <v>21</v>
      </c>
      <c r="O12" s="130"/>
      <c r="P12" s="12">
        <f t="shared" si="6"/>
        <v>45298</v>
      </c>
      <c r="Q12" s="136" t="str">
        <f t="shared" si="1"/>
        <v>火</v>
      </c>
      <c r="R12" s="146"/>
      <c r="S12" s="156"/>
      <c r="T12" s="168"/>
      <c r="U12" s="183"/>
      <c r="V12" s="190"/>
      <c r="W12" s="182"/>
      <c r="X12" s="202"/>
      <c r="Y12" s="13">
        <f t="shared" si="7"/>
        <v>45298</v>
      </c>
      <c r="Z12" s="20" t="str">
        <f t="shared" si="2"/>
        <v>火</v>
      </c>
      <c r="AA12" s="216"/>
    </row>
    <row r="13" spans="1:27" ht="34.5" customHeight="1">
      <c r="A13" s="12">
        <f t="shared" si="3"/>
        <v>45299</v>
      </c>
      <c r="B13" s="20" t="s">
        <v>45</v>
      </c>
      <c r="C13" s="33"/>
      <c r="D13" s="12">
        <f t="shared" si="4"/>
        <v>45299</v>
      </c>
      <c r="E13" s="23" t="s">
        <v>45</v>
      </c>
      <c r="F13" s="49"/>
      <c r="G13" s="64"/>
      <c r="H13" s="71"/>
      <c r="I13" s="12">
        <f t="shared" si="5"/>
        <v>45299</v>
      </c>
      <c r="J13" s="23" t="str">
        <f t="shared" si="0"/>
        <v>水</v>
      </c>
      <c r="K13" s="84"/>
      <c r="L13" s="95"/>
      <c r="M13" s="108"/>
      <c r="N13" s="117"/>
      <c r="O13" s="129"/>
      <c r="P13" s="12">
        <f t="shared" si="6"/>
        <v>45299</v>
      </c>
      <c r="Q13" s="136" t="str">
        <f t="shared" si="1"/>
        <v>水</v>
      </c>
      <c r="R13" s="146"/>
      <c r="S13" s="130"/>
      <c r="T13" s="168"/>
      <c r="U13" s="183"/>
      <c r="V13" s="190"/>
      <c r="W13" s="182"/>
      <c r="X13" s="202"/>
      <c r="Y13" s="13">
        <f t="shared" si="7"/>
        <v>45299</v>
      </c>
      <c r="Z13" s="20" t="str">
        <f t="shared" si="2"/>
        <v>水</v>
      </c>
      <c r="AA13" s="218"/>
    </row>
    <row r="14" spans="1:27" ht="34.5" customHeight="1">
      <c r="A14" s="12">
        <f t="shared" si="3"/>
        <v>45300</v>
      </c>
      <c r="B14" s="20" t="s">
        <v>11</v>
      </c>
      <c r="C14" s="34"/>
      <c r="D14" s="12">
        <f t="shared" si="4"/>
        <v>45300</v>
      </c>
      <c r="E14" s="20" t="s">
        <v>11</v>
      </c>
      <c r="F14" s="51"/>
      <c r="G14" s="61"/>
      <c r="H14" s="71"/>
      <c r="I14" s="12">
        <f t="shared" si="5"/>
        <v>45300</v>
      </c>
      <c r="J14" s="20" t="str">
        <f t="shared" si="0"/>
        <v>木</v>
      </c>
      <c r="K14" s="85" t="s">
        <v>40</v>
      </c>
      <c r="L14" s="96"/>
      <c r="M14" s="109"/>
      <c r="N14" s="120"/>
      <c r="O14" s="130"/>
      <c r="P14" s="12">
        <f t="shared" si="6"/>
        <v>45300</v>
      </c>
      <c r="Q14" s="136" t="str">
        <f t="shared" si="1"/>
        <v>木</v>
      </c>
      <c r="R14" s="146"/>
      <c r="S14" s="130"/>
      <c r="T14" s="167"/>
      <c r="U14" s="182"/>
      <c r="V14" s="190"/>
      <c r="W14" s="182"/>
      <c r="X14" s="202"/>
      <c r="Y14" s="13">
        <f t="shared" si="7"/>
        <v>45300</v>
      </c>
      <c r="Z14" s="20" t="str">
        <f t="shared" si="2"/>
        <v>木</v>
      </c>
      <c r="AA14" s="219"/>
    </row>
    <row r="15" spans="1:27" ht="34.5" customHeight="1">
      <c r="A15" s="12">
        <f t="shared" si="3"/>
        <v>45301</v>
      </c>
      <c r="B15" s="20" t="s">
        <v>37</v>
      </c>
      <c r="C15" s="34"/>
      <c r="D15" s="12">
        <f t="shared" si="4"/>
        <v>45301</v>
      </c>
      <c r="E15" s="23" t="s">
        <v>37</v>
      </c>
      <c r="F15" s="48"/>
      <c r="G15" s="61"/>
      <c r="H15" s="71"/>
      <c r="I15" s="12">
        <f t="shared" si="5"/>
        <v>45301</v>
      </c>
      <c r="J15" s="23" t="str">
        <f t="shared" si="0"/>
        <v>金</v>
      </c>
      <c r="K15" s="86" t="s">
        <v>47</v>
      </c>
      <c r="L15" s="96"/>
      <c r="M15" s="107" t="s">
        <v>0</v>
      </c>
      <c r="N15" s="118" t="s">
        <v>60</v>
      </c>
      <c r="O15" s="129"/>
      <c r="P15" s="12">
        <f t="shared" si="6"/>
        <v>45301</v>
      </c>
      <c r="Q15" s="136" t="str">
        <f t="shared" si="1"/>
        <v>金</v>
      </c>
      <c r="R15" s="146"/>
      <c r="S15" s="130"/>
      <c r="T15" s="165"/>
      <c r="U15" s="180"/>
      <c r="V15" s="190"/>
      <c r="W15" s="182"/>
      <c r="X15" s="202"/>
      <c r="Y15" s="13">
        <f t="shared" si="7"/>
        <v>45301</v>
      </c>
      <c r="Z15" s="20" t="str">
        <f t="shared" si="2"/>
        <v>金</v>
      </c>
      <c r="AA15" s="218"/>
    </row>
    <row r="16" spans="1:27" ht="34.5" customHeight="1">
      <c r="A16" s="12">
        <f t="shared" si="3"/>
        <v>45302</v>
      </c>
      <c r="B16" s="20" t="s">
        <v>48</v>
      </c>
      <c r="C16" s="35" t="s">
        <v>49</v>
      </c>
      <c r="D16" s="12">
        <f t="shared" si="4"/>
        <v>45302</v>
      </c>
      <c r="E16" s="20" t="s">
        <v>48</v>
      </c>
      <c r="F16" s="49" t="s">
        <v>74</v>
      </c>
      <c r="G16" s="65" t="s">
        <v>25</v>
      </c>
      <c r="H16" s="71"/>
      <c r="I16" s="12">
        <f t="shared" si="5"/>
        <v>45302</v>
      </c>
      <c r="J16" s="20" t="str">
        <f t="shared" si="0"/>
        <v>土</v>
      </c>
      <c r="K16" s="82" t="s">
        <v>7</v>
      </c>
      <c r="L16" s="95" t="s">
        <v>59</v>
      </c>
      <c r="M16" s="107"/>
      <c r="N16" s="121" t="s">
        <v>16</v>
      </c>
      <c r="O16" s="129" t="s">
        <v>62</v>
      </c>
      <c r="P16" s="12">
        <f t="shared" si="6"/>
        <v>45302</v>
      </c>
      <c r="Q16" s="136" t="str">
        <f t="shared" si="1"/>
        <v>土</v>
      </c>
      <c r="R16" s="146"/>
      <c r="S16" s="129"/>
      <c r="T16" s="165" t="s">
        <v>68</v>
      </c>
      <c r="U16" s="182"/>
      <c r="V16" s="190"/>
      <c r="W16" s="182"/>
      <c r="X16" s="202"/>
      <c r="Y16" s="13">
        <f t="shared" si="7"/>
        <v>45302</v>
      </c>
      <c r="Z16" s="20" t="str">
        <f t="shared" si="2"/>
        <v>土</v>
      </c>
      <c r="AA16" s="220" t="s">
        <v>67</v>
      </c>
    </row>
    <row r="17" spans="1:27" ht="34.5" customHeight="1">
      <c r="A17" s="12">
        <f t="shared" si="3"/>
        <v>45303</v>
      </c>
      <c r="B17" s="21" t="s">
        <v>46</v>
      </c>
      <c r="C17" s="36"/>
      <c r="D17" s="12">
        <f t="shared" si="4"/>
        <v>45303</v>
      </c>
      <c r="E17" s="23" t="s">
        <v>46</v>
      </c>
      <c r="F17" s="48"/>
      <c r="G17" s="65"/>
      <c r="H17" s="71"/>
      <c r="I17" s="12">
        <f t="shared" si="5"/>
        <v>45303</v>
      </c>
      <c r="J17" s="20" t="str">
        <f t="shared" si="0"/>
        <v>日</v>
      </c>
      <c r="K17" s="85" t="s">
        <v>7</v>
      </c>
      <c r="L17" s="61"/>
      <c r="M17" s="110"/>
      <c r="N17" s="121"/>
      <c r="O17" s="130"/>
      <c r="P17" s="12">
        <f t="shared" si="6"/>
        <v>45303</v>
      </c>
      <c r="Q17" s="136" t="str">
        <f t="shared" si="1"/>
        <v>日</v>
      </c>
      <c r="R17" s="144"/>
      <c r="S17" s="130"/>
      <c r="T17" s="169" t="s">
        <v>69</v>
      </c>
      <c r="U17" s="180" t="s">
        <v>71</v>
      </c>
      <c r="V17" s="190"/>
      <c r="W17" s="182"/>
      <c r="X17" s="202"/>
      <c r="Y17" s="13">
        <f t="shared" si="7"/>
        <v>45303</v>
      </c>
      <c r="Z17" s="20" t="str">
        <f t="shared" si="2"/>
        <v>日</v>
      </c>
      <c r="AA17" s="218" t="s">
        <v>63</v>
      </c>
    </row>
    <row r="18" spans="1:27" ht="34.5" customHeight="1">
      <c r="A18" s="12">
        <f t="shared" si="3"/>
        <v>45304</v>
      </c>
      <c r="B18" s="22" t="s">
        <v>12</v>
      </c>
      <c r="C18" s="37" t="s">
        <v>50</v>
      </c>
      <c r="D18" s="12">
        <f t="shared" si="4"/>
        <v>45304</v>
      </c>
      <c r="E18" s="22" t="s">
        <v>12</v>
      </c>
      <c r="F18" s="49" t="s">
        <v>81</v>
      </c>
      <c r="G18" s="65" t="s">
        <v>75</v>
      </c>
      <c r="H18" s="71"/>
      <c r="I18" s="12">
        <f t="shared" si="5"/>
        <v>45304</v>
      </c>
      <c r="J18" s="75" t="str">
        <f t="shared" si="0"/>
        <v>月</v>
      </c>
      <c r="K18" s="84" t="s">
        <v>38</v>
      </c>
      <c r="L18" s="94"/>
      <c r="M18" s="106"/>
      <c r="N18" s="118"/>
      <c r="O18" s="129"/>
      <c r="P18" s="12">
        <f t="shared" si="6"/>
        <v>45304</v>
      </c>
      <c r="Q18" s="138" t="str">
        <f t="shared" si="1"/>
        <v>月</v>
      </c>
      <c r="R18" s="144"/>
      <c r="S18" s="130"/>
      <c r="T18" s="167" t="s">
        <v>70</v>
      </c>
      <c r="U18" s="182"/>
      <c r="V18" s="190"/>
      <c r="W18" s="182"/>
      <c r="X18" s="204"/>
      <c r="Y18" s="13">
        <f t="shared" si="7"/>
        <v>45304</v>
      </c>
      <c r="Z18" s="22" t="str">
        <f t="shared" si="2"/>
        <v>月</v>
      </c>
      <c r="AA18" s="218" t="s">
        <v>64</v>
      </c>
    </row>
    <row r="19" spans="1:27" ht="34.5" customHeight="1">
      <c r="A19" s="12">
        <f t="shared" si="3"/>
        <v>45305</v>
      </c>
      <c r="B19" s="20" t="s">
        <v>44</v>
      </c>
      <c r="C19" s="34"/>
      <c r="D19" s="12">
        <f t="shared" si="4"/>
        <v>45305</v>
      </c>
      <c r="E19" s="23" t="s">
        <v>44</v>
      </c>
      <c r="F19" s="52"/>
      <c r="G19" s="65"/>
      <c r="H19" s="71"/>
      <c r="I19" s="12">
        <f t="shared" si="5"/>
        <v>45305</v>
      </c>
      <c r="J19" s="20" t="str">
        <f t="shared" si="0"/>
        <v>火</v>
      </c>
      <c r="K19" s="85"/>
      <c r="L19" s="62"/>
      <c r="M19" s="105"/>
      <c r="N19" s="122" t="s">
        <v>84</v>
      </c>
      <c r="O19" s="130"/>
      <c r="P19" s="12">
        <f t="shared" si="6"/>
        <v>45305</v>
      </c>
      <c r="Q19" s="137" t="str">
        <f t="shared" si="1"/>
        <v>火</v>
      </c>
      <c r="R19" s="144"/>
      <c r="S19" s="157"/>
      <c r="T19" s="170"/>
      <c r="U19" s="96"/>
      <c r="V19" s="96"/>
      <c r="W19" s="96"/>
      <c r="X19" s="130"/>
      <c r="Y19" s="13">
        <f t="shared" si="7"/>
        <v>45305</v>
      </c>
      <c r="Z19" s="209" t="str">
        <f t="shared" si="2"/>
        <v>火</v>
      </c>
      <c r="AA19" s="218"/>
    </row>
    <row r="20" spans="1:27" ht="34.5" customHeight="1">
      <c r="A20" s="12">
        <f t="shared" si="3"/>
        <v>45306</v>
      </c>
      <c r="B20" s="20" t="s">
        <v>45</v>
      </c>
      <c r="C20" s="34"/>
      <c r="D20" s="12">
        <f t="shared" si="4"/>
        <v>45306</v>
      </c>
      <c r="E20" s="20" t="s">
        <v>45</v>
      </c>
      <c r="F20" s="49"/>
      <c r="G20" s="65"/>
      <c r="H20" s="72"/>
      <c r="I20" s="12">
        <f t="shared" si="5"/>
        <v>45306</v>
      </c>
      <c r="J20" s="20" t="str">
        <f t="shared" si="0"/>
        <v>水</v>
      </c>
      <c r="K20" s="87"/>
      <c r="L20" s="97"/>
      <c r="M20" s="108"/>
      <c r="N20" s="117"/>
      <c r="O20" s="129"/>
      <c r="P20" s="12">
        <f t="shared" si="6"/>
        <v>45306</v>
      </c>
      <c r="Q20" s="136" t="str">
        <f t="shared" si="1"/>
        <v>水</v>
      </c>
      <c r="R20" s="147"/>
      <c r="S20" s="157"/>
      <c r="T20" s="170"/>
      <c r="U20" s="96"/>
      <c r="V20" s="192"/>
      <c r="W20" s="196"/>
      <c r="X20" s="205"/>
      <c r="Y20" s="13">
        <f t="shared" si="7"/>
        <v>45306</v>
      </c>
      <c r="Z20" s="20" t="str">
        <f t="shared" si="2"/>
        <v>水</v>
      </c>
      <c r="AA20" s="218"/>
    </row>
    <row r="21" spans="1:27" ht="34.5" customHeight="1">
      <c r="A21" s="12">
        <f t="shared" si="3"/>
        <v>45307</v>
      </c>
      <c r="B21" s="20" t="s">
        <v>11</v>
      </c>
      <c r="C21" s="33"/>
      <c r="D21" s="12">
        <f t="shared" si="4"/>
        <v>45307</v>
      </c>
      <c r="E21" s="23" t="s">
        <v>11</v>
      </c>
      <c r="F21" s="53"/>
      <c r="G21" s="61"/>
      <c r="H21" s="71"/>
      <c r="I21" s="12">
        <f t="shared" si="5"/>
        <v>45307</v>
      </c>
      <c r="J21" s="23" t="str">
        <f t="shared" si="0"/>
        <v>木</v>
      </c>
      <c r="K21" s="82" t="s">
        <v>40</v>
      </c>
      <c r="L21" s="98"/>
      <c r="M21" s="109"/>
      <c r="N21" s="120"/>
      <c r="O21" s="131" t="s">
        <v>58</v>
      </c>
      <c r="P21" s="12">
        <f t="shared" si="6"/>
        <v>45307</v>
      </c>
      <c r="Q21" s="136" t="str">
        <f t="shared" si="1"/>
        <v>木</v>
      </c>
      <c r="R21" s="148"/>
      <c r="S21" s="130"/>
      <c r="T21" s="167"/>
      <c r="U21" s="96"/>
      <c r="V21" s="193"/>
      <c r="W21" s="196"/>
      <c r="X21" s="205"/>
      <c r="Y21" s="13">
        <f t="shared" si="7"/>
        <v>45307</v>
      </c>
      <c r="Z21" s="20" t="str">
        <f t="shared" si="2"/>
        <v>木</v>
      </c>
      <c r="AA21" s="216"/>
    </row>
    <row r="22" spans="1:27" ht="34.5" customHeight="1">
      <c r="A22" s="12">
        <f t="shared" si="3"/>
        <v>45308</v>
      </c>
      <c r="B22" s="23" t="s">
        <v>37</v>
      </c>
      <c r="C22" s="31"/>
      <c r="D22" s="12">
        <f t="shared" si="4"/>
        <v>45308</v>
      </c>
      <c r="E22" s="20" t="s">
        <v>37</v>
      </c>
      <c r="F22" s="48"/>
      <c r="G22" s="61"/>
      <c r="H22" s="71"/>
      <c r="I22" s="12">
        <f t="shared" si="5"/>
        <v>45308</v>
      </c>
      <c r="J22" s="20" t="str">
        <f t="shared" si="0"/>
        <v>金</v>
      </c>
      <c r="K22" s="82" t="s">
        <v>53</v>
      </c>
      <c r="L22" s="62"/>
      <c r="M22" s="107" t="s">
        <v>0</v>
      </c>
      <c r="N22" s="118" t="s">
        <v>60</v>
      </c>
      <c r="O22" s="131"/>
      <c r="P22" s="12">
        <f t="shared" si="6"/>
        <v>45308</v>
      </c>
      <c r="Q22" s="136" t="str">
        <f t="shared" si="1"/>
        <v>金</v>
      </c>
      <c r="R22" s="146"/>
      <c r="S22" s="105"/>
      <c r="T22" s="165"/>
      <c r="U22" s="96"/>
      <c r="V22" s="96"/>
      <c r="W22" s="96"/>
      <c r="X22" s="130"/>
      <c r="Y22" s="13">
        <f t="shared" si="7"/>
        <v>45308</v>
      </c>
      <c r="Z22" s="20" t="str">
        <f t="shared" si="2"/>
        <v>金</v>
      </c>
      <c r="AA22" s="218"/>
    </row>
    <row r="23" spans="1:27" ht="34.5" customHeight="1">
      <c r="A23" s="12">
        <f t="shared" si="3"/>
        <v>45309</v>
      </c>
      <c r="B23" s="20" t="s">
        <v>48</v>
      </c>
      <c r="C23" s="33" t="s">
        <v>42</v>
      </c>
      <c r="D23" s="12">
        <f t="shared" si="4"/>
        <v>45309</v>
      </c>
      <c r="E23" s="23" t="s">
        <v>48</v>
      </c>
      <c r="F23" s="54" t="s">
        <v>76</v>
      </c>
      <c r="G23" s="65" t="s">
        <v>78</v>
      </c>
      <c r="H23" s="71"/>
      <c r="I23" s="12">
        <f t="shared" si="5"/>
        <v>45309</v>
      </c>
      <c r="J23" s="23" t="str">
        <f t="shared" si="0"/>
        <v>土</v>
      </c>
      <c r="K23" s="87" t="s">
        <v>55</v>
      </c>
      <c r="L23" s="65"/>
      <c r="M23" s="107"/>
      <c r="N23" s="123" t="s">
        <v>86</v>
      </c>
      <c r="O23" s="129"/>
      <c r="P23" s="12">
        <f t="shared" si="6"/>
        <v>45309</v>
      </c>
      <c r="Q23" s="136" t="str">
        <f t="shared" si="1"/>
        <v>土</v>
      </c>
      <c r="R23" s="146" t="s">
        <v>73</v>
      </c>
      <c r="S23" s="105"/>
      <c r="T23" s="167"/>
      <c r="U23" s="182"/>
      <c r="V23" s="190"/>
      <c r="W23" s="182"/>
      <c r="X23" s="202"/>
      <c r="Y23" s="13">
        <f t="shared" si="7"/>
        <v>45309</v>
      </c>
      <c r="Z23" s="20" t="str">
        <f t="shared" si="2"/>
        <v>土</v>
      </c>
      <c r="AA23" s="221" t="s">
        <v>23</v>
      </c>
    </row>
    <row r="24" spans="1:27" ht="34.5" customHeight="1">
      <c r="A24" s="12">
        <f t="shared" si="3"/>
        <v>45310</v>
      </c>
      <c r="B24" s="23" t="s">
        <v>46</v>
      </c>
      <c r="C24" s="31" t="s">
        <v>51</v>
      </c>
      <c r="D24" s="12">
        <f t="shared" si="4"/>
        <v>45310</v>
      </c>
      <c r="E24" s="20" t="s">
        <v>46</v>
      </c>
      <c r="F24" s="49" t="s">
        <v>77</v>
      </c>
      <c r="G24" s="65" t="s">
        <v>79</v>
      </c>
      <c r="H24" s="73" t="s">
        <v>80</v>
      </c>
      <c r="I24" s="12">
        <f t="shared" si="5"/>
        <v>45310</v>
      </c>
      <c r="J24" s="20" t="str">
        <f t="shared" si="0"/>
        <v>日</v>
      </c>
      <c r="K24" s="85" t="s">
        <v>56</v>
      </c>
      <c r="L24" s="65" t="s">
        <v>54</v>
      </c>
      <c r="M24" s="107"/>
      <c r="N24" s="118" t="s">
        <v>61</v>
      </c>
      <c r="O24" s="130"/>
      <c r="P24" s="12">
        <f t="shared" si="6"/>
        <v>45310</v>
      </c>
      <c r="Q24" s="136" t="str">
        <f t="shared" si="1"/>
        <v>日</v>
      </c>
      <c r="R24" s="149"/>
      <c r="S24" s="107"/>
      <c r="T24" s="171" t="s">
        <v>87</v>
      </c>
      <c r="U24" s="182"/>
      <c r="V24" s="190"/>
      <c r="W24" s="182"/>
      <c r="X24" s="202"/>
      <c r="Y24" s="13">
        <f t="shared" si="7"/>
        <v>45310</v>
      </c>
      <c r="Z24" s="20" t="str">
        <f t="shared" si="2"/>
        <v>日</v>
      </c>
      <c r="AA24" s="218" t="s">
        <v>88</v>
      </c>
    </row>
    <row r="25" spans="1:27" ht="34.5" customHeight="1">
      <c r="A25" s="12">
        <f t="shared" si="3"/>
        <v>45311</v>
      </c>
      <c r="B25" s="20" t="s">
        <v>12</v>
      </c>
      <c r="C25" s="38"/>
      <c r="D25" s="12">
        <f t="shared" si="4"/>
        <v>45311</v>
      </c>
      <c r="E25" s="20" t="s">
        <v>12</v>
      </c>
      <c r="F25" s="48"/>
      <c r="G25" s="61"/>
      <c r="H25" s="71"/>
      <c r="I25" s="12">
        <f t="shared" si="5"/>
        <v>45311</v>
      </c>
      <c r="J25" s="23" t="str">
        <f t="shared" si="0"/>
        <v>月</v>
      </c>
      <c r="K25" s="86"/>
      <c r="L25" s="62"/>
      <c r="M25" s="106"/>
      <c r="N25" s="118"/>
      <c r="O25" s="129"/>
      <c r="P25" s="12">
        <f t="shared" si="6"/>
        <v>45311</v>
      </c>
      <c r="Q25" s="136" t="str">
        <f t="shared" si="1"/>
        <v>月</v>
      </c>
      <c r="R25" s="149"/>
      <c r="S25" s="107"/>
      <c r="T25" s="167"/>
      <c r="U25" s="180"/>
      <c r="V25" s="191"/>
      <c r="W25" s="195"/>
      <c r="X25" s="202"/>
      <c r="Y25" s="13">
        <f t="shared" si="7"/>
        <v>45311</v>
      </c>
      <c r="Z25" s="20" t="str">
        <f t="shared" si="2"/>
        <v>月</v>
      </c>
      <c r="AA25" s="215"/>
    </row>
    <row r="26" spans="1:27" ht="34.5" customHeight="1">
      <c r="A26" s="12">
        <f t="shared" si="3"/>
        <v>45312</v>
      </c>
      <c r="B26" s="23" t="s">
        <v>44</v>
      </c>
      <c r="C26" s="32"/>
      <c r="D26" s="12">
        <f t="shared" si="4"/>
        <v>45312</v>
      </c>
      <c r="E26" s="23" t="s">
        <v>44</v>
      </c>
      <c r="F26" s="55"/>
      <c r="G26" s="65"/>
      <c r="H26" s="71"/>
      <c r="I26" s="12">
        <f t="shared" si="5"/>
        <v>45312</v>
      </c>
      <c r="J26" s="20" t="str">
        <f t="shared" si="0"/>
        <v>火</v>
      </c>
      <c r="K26" s="85"/>
      <c r="L26" s="62"/>
      <c r="M26" s="105"/>
      <c r="N26" s="118" t="s">
        <v>84</v>
      </c>
      <c r="O26" s="130"/>
      <c r="P26" s="12">
        <f t="shared" si="6"/>
        <v>45312</v>
      </c>
      <c r="Q26" s="136" t="str">
        <f t="shared" si="1"/>
        <v>火</v>
      </c>
      <c r="R26" s="150"/>
      <c r="S26" s="110"/>
      <c r="T26" s="172"/>
      <c r="U26" s="182"/>
      <c r="V26" s="190"/>
      <c r="W26" s="182"/>
      <c r="X26" s="202"/>
      <c r="Y26" s="13">
        <f t="shared" si="7"/>
        <v>45312</v>
      </c>
      <c r="Z26" s="20" t="str">
        <f t="shared" si="2"/>
        <v>火</v>
      </c>
      <c r="AA26" s="222"/>
    </row>
    <row r="27" spans="1:27" ht="34.5" customHeight="1">
      <c r="A27" s="12">
        <f t="shared" si="3"/>
        <v>45313</v>
      </c>
      <c r="B27" s="20" t="s">
        <v>45</v>
      </c>
      <c r="C27" s="32"/>
      <c r="D27" s="12">
        <f t="shared" si="4"/>
        <v>45313</v>
      </c>
      <c r="E27" s="20" t="s">
        <v>45</v>
      </c>
      <c r="F27" s="53"/>
      <c r="G27" s="65"/>
      <c r="H27" s="71"/>
      <c r="I27" s="12">
        <f t="shared" si="5"/>
        <v>45313</v>
      </c>
      <c r="J27" s="23" t="str">
        <f t="shared" si="0"/>
        <v>水</v>
      </c>
      <c r="K27" s="87"/>
      <c r="L27" s="97"/>
      <c r="M27" s="106"/>
      <c r="N27" s="117"/>
      <c r="O27" s="129"/>
      <c r="P27" s="12">
        <f t="shared" si="6"/>
        <v>45313</v>
      </c>
      <c r="Q27" s="136" t="str">
        <f t="shared" si="1"/>
        <v>水</v>
      </c>
      <c r="R27" s="150"/>
      <c r="S27" s="110"/>
      <c r="T27" s="170"/>
      <c r="U27" s="184"/>
      <c r="V27" s="194"/>
      <c r="W27" s="182"/>
      <c r="X27" s="202"/>
      <c r="Y27" s="13">
        <f t="shared" si="7"/>
        <v>45313</v>
      </c>
      <c r="Z27" s="20" t="str">
        <f t="shared" si="2"/>
        <v>水</v>
      </c>
      <c r="AA27" s="223"/>
    </row>
    <row r="28" spans="1:27" ht="34.5" customHeight="1">
      <c r="A28" s="12">
        <f t="shared" si="3"/>
        <v>45314</v>
      </c>
      <c r="B28" s="23" t="s">
        <v>11</v>
      </c>
      <c r="C28" s="32"/>
      <c r="D28" s="12">
        <f t="shared" si="4"/>
        <v>45314</v>
      </c>
      <c r="E28" s="23" t="s">
        <v>11</v>
      </c>
      <c r="F28" s="56"/>
      <c r="G28" s="61"/>
      <c r="H28" s="71"/>
      <c r="I28" s="12">
        <f t="shared" si="5"/>
        <v>45314</v>
      </c>
      <c r="J28" s="20" t="str">
        <f t="shared" si="0"/>
        <v>木</v>
      </c>
      <c r="K28" s="82" t="s">
        <v>40</v>
      </c>
      <c r="L28" s="62"/>
      <c r="M28" s="109"/>
      <c r="N28" s="120"/>
      <c r="O28" s="130"/>
      <c r="P28" s="12">
        <f t="shared" si="6"/>
        <v>45314</v>
      </c>
      <c r="Q28" s="136" t="str">
        <f t="shared" si="1"/>
        <v>木</v>
      </c>
      <c r="R28" s="150"/>
      <c r="S28" s="110"/>
      <c r="T28" s="167"/>
      <c r="U28" s="182"/>
      <c r="V28" s="190"/>
      <c r="W28" s="182"/>
      <c r="X28" s="202"/>
      <c r="Y28" s="13">
        <f t="shared" si="7"/>
        <v>45314</v>
      </c>
      <c r="Z28" s="20" t="str">
        <f t="shared" si="2"/>
        <v>木</v>
      </c>
      <c r="AA28" s="218"/>
    </row>
    <row r="29" spans="1:27" ht="34.5" customHeight="1">
      <c r="A29" s="12">
        <f t="shared" si="3"/>
        <v>45315</v>
      </c>
      <c r="B29" s="20" t="s">
        <v>37</v>
      </c>
      <c r="C29" s="39"/>
      <c r="D29" s="12">
        <f t="shared" si="4"/>
        <v>45315</v>
      </c>
      <c r="E29" s="20" t="s">
        <v>37</v>
      </c>
      <c r="F29" s="48"/>
      <c r="G29" s="61"/>
      <c r="H29" s="71"/>
      <c r="I29" s="12">
        <f t="shared" si="5"/>
        <v>45315</v>
      </c>
      <c r="J29" s="23" t="str">
        <f t="shared" si="0"/>
        <v>金</v>
      </c>
      <c r="K29" s="86" t="s">
        <v>57</v>
      </c>
      <c r="L29" s="95"/>
      <c r="M29" s="107" t="s">
        <v>0</v>
      </c>
      <c r="N29" s="118" t="s">
        <v>60</v>
      </c>
      <c r="O29" s="129"/>
      <c r="P29" s="12">
        <f t="shared" si="6"/>
        <v>45315</v>
      </c>
      <c r="Q29" s="136" t="str">
        <f t="shared" si="1"/>
        <v>金</v>
      </c>
      <c r="R29" s="150"/>
      <c r="S29" s="110"/>
      <c r="T29" s="171"/>
      <c r="U29" s="181"/>
      <c r="V29" s="190"/>
      <c r="W29" s="182"/>
      <c r="X29" s="202"/>
      <c r="Y29" s="13">
        <f t="shared" si="7"/>
        <v>45315</v>
      </c>
      <c r="Z29" s="20" t="str">
        <f t="shared" si="2"/>
        <v>金</v>
      </c>
      <c r="AA29" s="218"/>
    </row>
    <row r="30" spans="1:27" ht="34.5" customHeight="1">
      <c r="A30" s="12">
        <f t="shared" si="3"/>
        <v>45316</v>
      </c>
      <c r="B30" s="23" t="s">
        <v>48</v>
      </c>
      <c r="C30" s="32"/>
      <c r="D30" s="12">
        <f t="shared" si="4"/>
        <v>45316</v>
      </c>
      <c r="E30" s="20" t="s">
        <v>48</v>
      </c>
      <c r="F30" s="54" t="s">
        <v>76</v>
      </c>
      <c r="G30" s="61"/>
      <c r="H30" s="71"/>
      <c r="I30" s="12">
        <f t="shared" si="5"/>
        <v>45316</v>
      </c>
      <c r="J30" s="20" t="str">
        <f t="shared" si="0"/>
        <v>土</v>
      </c>
      <c r="K30" s="87" t="s">
        <v>85</v>
      </c>
      <c r="L30" s="62"/>
      <c r="M30" s="107"/>
      <c r="N30" s="121" t="s">
        <v>16</v>
      </c>
      <c r="O30" s="129"/>
      <c r="P30" s="12">
        <f t="shared" si="6"/>
        <v>45316</v>
      </c>
      <c r="Q30" s="136" t="str">
        <f t="shared" si="1"/>
        <v>土</v>
      </c>
      <c r="R30" s="150"/>
      <c r="S30" s="110"/>
      <c r="T30" s="167"/>
      <c r="U30" s="181"/>
      <c r="V30" s="191"/>
      <c r="W30" s="182"/>
      <c r="X30" s="202"/>
      <c r="Y30" s="13">
        <f t="shared" si="7"/>
        <v>45316</v>
      </c>
      <c r="Z30" s="20" t="str">
        <f t="shared" si="2"/>
        <v>土</v>
      </c>
      <c r="AA30" s="220" t="s">
        <v>65</v>
      </c>
    </row>
    <row r="31" spans="1:27" ht="34.5" customHeight="1">
      <c r="A31" s="12">
        <f t="shared" si="3"/>
        <v>45317</v>
      </c>
      <c r="B31" s="20" t="s">
        <v>46</v>
      </c>
      <c r="C31" s="40" t="s">
        <v>52</v>
      </c>
      <c r="D31" s="12">
        <f t="shared" si="4"/>
        <v>45317</v>
      </c>
      <c r="E31" s="23" t="s">
        <v>46</v>
      </c>
      <c r="F31" s="49" t="s">
        <v>82</v>
      </c>
      <c r="G31" s="65"/>
      <c r="H31" s="71"/>
      <c r="I31" s="12">
        <f t="shared" si="5"/>
        <v>45317</v>
      </c>
      <c r="J31" s="23" t="str">
        <f t="shared" si="0"/>
        <v>日</v>
      </c>
      <c r="K31" s="87" t="s">
        <v>83</v>
      </c>
      <c r="L31" s="95" t="s">
        <v>59</v>
      </c>
      <c r="M31" s="107"/>
      <c r="N31" s="118"/>
      <c r="O31" s="129" t="s">
        <v>41</v>
      </c>
      <c r="P31" s="12">
        <f t="shared" si="6"/>
        <v>45317</v>
      </c>
      <c r="Q31" s="136" t="str">
        <f t="shared" si="1"/>
        <v>日</v>
      </c>
      <c r="R31" s="146"/>
      <c r="S31" s="105"/>
      <c r="T31" s="167"/>
      <c r="U31" s="182" t="s">
        <v>72</v>
      </c>
      <c r="V31" s="190" t="s">
        <v>72</v>
      </c>
      <c r="W31" s="182"/>
      <c r="X31" s="202" t="s">
        <v>72</v>
      </c>
      <c r="Y31" s="13">
        <f t="shared" si="7"/>
        <v>45317</v>
      </c>
      <c r="Z31" s="20" t="str">
        <f t="shared" si="2"/>
        <v>日</v>
      </c>
      <c r="AA31" s="220" t="s">
        <v>66</v>
      </c>
    </row>
    <row r="32" spans="1:27" ht="34.5" customHeight="1">
      <c r="A32" s="12">
        <f t="shared" si="3"/>
        <v>45318</v>
      </c>
      <c r="B32" s="23" t="s">
        <v>12</v>
      </c>
      <c r="C32" s="32"/>
      <c r="D32" s="12">
        <f t="shared" si="4"/>
        <v>45318</v>
      </c>
      <c r="E32" s="20" t="s">
        <v>12</v>
      </c>
      <c r="F32" s="48"/>
      <c r="G32" s="61"/>
      <c r="H32" s="71"/>
      <c r="I32" s="12">
        <f t="shared" si="5"/>
        <v>45318</v>
      </c>
      <c r="J32" s="20" t="str">
        <f t="shared" si="0"/>
        <v>月</v>
      </c>
      <c r="K32" s="82"/>
      <c r="L32" s="62"/>
      <c r="M32" s="107"/>
      <c r="N32" s="118"/>
      <c r="O32" s="130"/>
      <c r="P32" s="12">
        <f t="shared" si="6"/>
        <v>45318</v>
      </c>
      <c r="Q32" s="136" t="str">
        <f t="shared" si="1"/>
        <v>月</v>
      </c>
      <c r="R32" s="146"/>
      <c r="S32" s="105"/>
      <c r="T32" s="166"/>
      <c r="U32" s="185"/>
      <c r="V32" s="182"/>
      <c r="W32" s="182"/>
      <c r="X32" s="202"/>
      <c r="Y32" s="13">
        <f t="shared" si="7"/>
        <v>45318</v>
      </c>
      <c r="Z32" s="20" t="str">
        <f t="shared" si="2"/>
        <v>月</v>
      </c>
      <c r="AA32" s="214"/>
    </row>
    <row r="33" spans="1:27" ht="34.5" customHeight="1">
      <c r="A33" s="12">
        <f t="shared" si="3"/>
        <v>45319</v>
      </c>
      <c r="B33" s="20" t="s">
        <v>44</v>
      </c>
      <c r="C33" s="41"/>
      <c r="D33" s="12">
        <f t="shared" si="4"/>
        <v>45319</v>
      </c>
      <c r="E33" s="23" t="s">
        <v>44</v>
      </c>
      <c r="F33" s="48"/>
      <c r="G33" s="62"/>
      <c r="H33" s="71"/>
      <c r="I33" s="12">
        <f t="shared" si="5"/>
        <v>45319</v>
      </c>
      <c r="J33" s="23" t="str">
        <f t="shared" si="0"/>
        <v>火</v>
      </c>
      <c r="K33" s="85"/>
      <c r="L33" s="62"/>
      <c r="M33" s="105"/>
      <c r="N33" s="118" t="s">
        <v>84</v>
      </c>
      <c r="O33" s="130"/>
      <c r="P33" s="12">
        <f t="shared" si="6"/>
        <v>45319</v>
      </c>
      <c r="Q33" s="136" t="str">
        <f t="shared" si="1"/>
        <v>火</v>
      </c>
      <c r="R33" s="146"/>
      <c r="S33" s="158"/>
      <c r="T33" s="167"/>
      <c r="U33" s="182"/>
      <c r="V33" s="182"/>
      <c r="W33" s="182"/>
      <c r="X33" s="202"/>
      <c r="Y33" s="13">
        <f t="shared" si="7"/>
        <v>45319</v>
      </c>
      <c r="Z33" s="20" t="str">
        <f t="shared" si="2"/>
        <v>火</v>
      </c>
      <c r="AA33" s="222"/>
    </row>
    <row r="34" spans="1:27" ht="34.5" customHeight="1">
      <c r="A34" s="12">
        <f t="shared" si="3"/>
        <v>45320</v>
      </c>
      <c r="B34" s="20" t="s">
        <v>45</v>
      </c>
      <c r="C34" s="31"/>
      <c r="D34" s="12">
        <f t="shared" si="4"/>
        <v>45320</v>
      </c>
      <c r="E34" s="20" t="s">
        <v>45</v>
      </c>
      <c r="F34" s="53"/>
      <c r="G34" s="62"/>
      <c r="H34" s="71"/>
      <c r="I34" s="12">
        <f t="shared" si="5"/>
        <v>45320</v>
      </c>
      <c r="J34" s="20" t="str">
        <f t="shared" si="0"/>
        <v>水</v>
      </c>
      <c r="K34" s="85"/>
      <c r="L34" s="62"/>
      <c r="M34" s="106"/>
      <c r="N34" s="124"/>
      <c r="O34" s="130"/>
      <c r="P34" s="12">
        <f t="shared" si="6"/>
        <v>45320</v>
      </c>
      <c r="Q34" s="136" t="str">
        <f t="shared" si="1"/>
        <v>水</v>
      </c>
      <c r="R34" s="146"/>
      <c r="S34" s="158"/>
      <c r="T34" s="173"/>
      <c r="U34" s="186"/>
      <c r="V34" s="186"/>
      <c r="W34" s="186"/>
      <c r="X34" s="206"/>
      <c r="Y34" s="13">
        <f t="shared" si="7"/>
        <v>45320</v>
      </c>
      <c r="Z34" s="20" t="str">
        <f t="shared" si="2"/>
        <v>水</v>
      </c>
      <c r="AA34" s="223"/>
    </row>
    <row r="35" spans="1:27" ht="34.5" customHeight="1">
      <c r="A35" s="13">
        <f t="shared" si="3"/>
        <v>45321</v>
      </c>
      <c r="B35" s="20" t="s">
        <v>11</v>
      </c>
      <c r="C35" s="34"/>
      <c r="D35" s="13">
        <f t="shared" si="4"/>
        <v>45321</v>
      </c>
      <c r="E35" s="20" t="s">
        <v>11</v>
      </c>
      <c r="F35" s="48"/>
      <c r="G35" s="65"/>
      <c r="H35" s="71"/>
      <c r="I35" s="13">
        <f t="shared" si="5"/>
        <v>45321</v>
      </c>
      <c r="J35" s="21" t="str">
        <f t="shared" si="0"/>
        <v>木</v>
      </c>
      <c r="K35" s="84" t="s">
        <v>40</v>
      </c>
      <c r="L35" s="62"/>
      <c r="M35" s="110"/>
      <c r="N35" s="120"/>
      <c r="O35" s="130"/>
      <c r="P35" s="13">
        <f t="shared" si="6"/>
        <v>45321</v>
      </c>
      <c r="Q35" s="20" t="str">
        <f t="shared" si="1"/>
        <v>木</v>
      </c>
      <c r="R35" s="146"/>
      <c r="S35" s="158"/>
      <c r="T35" s="173"/>
      <c r="U35" s="186"/>
      <c r="V35" s="186"/>
      <c r="W35" s="186"/>
      <c r="X35" s="206"/>
      <c r="Y35" s="13">
        <f t="shared" si="7"/>
        <v>45321</v>
      </c>
      <c r="Z35" s="20" t="str">
        <f t="shared" si="2"/>
        <v>木</v>
      </c>
      <c r="AA35" s="218"/>
    </row>
    <row r="36" spans="1:27" ht="34.5" customHeight="1">
      <c r="A36" s="14">
        <v>45322</v>
      </c>
      <c r="B36" s="24" t="s">
        <v>37</v>
      </c>
      <c r="C36" s="42"/>
      <c r="D36" s="14">
        <v>45322</v>
      </c>
      <c r="E36" s="24" t="s">
        <v>37</v>
      </c>
      <c r="F36" s="57"/>
      <c r="G36" s="66"/>
      <c r="H36" s="74"/>
      <c r="I36" s="14">
        <v>45322</v>
      </c>
      <c r="J36" s="24" t="str">
        <f t="shared" si="0"/>
        <v>金</v>
      </c>
      <c r="K36" s="57" t="s">
        <v>5</v>
      </c>
      <c r="L36" s="66"/>
      <c r="M36" s="111" t="s">
        <v>0</v>
      </c>
      <c r="N36" s="125" t="s">
        <v>60</v>
      </c>
      <c r="O36" s="132"/>
      <c r="P36" s="14">
        <v>45322</v>
      </c>
      <c r="Q36" s="139" t="str">
        <f t="shared" si="1"/>
        <v>金</v>
      </c>
      <c r="R36" s="151"/>
      <c r="S36" s="159"/>
      <c r="T36" s="174"/>
      <c r="U36" s="187"/>
      <c r="V36" s="187"/>
      <c r="W36" s="187"/>
      <c r="X36" s="207"/>
      <c r="Y36" s="14">
        <v>45322</v>
      </c>
      <c r="Z36" s="139" t="str">
        <f t="shared" si="2"/>
        <v>金</v>
      </c>
      <c r="AA36" s="224"/>
    </row>
    <row r="37" spans="1:27">
      <c r="B37" s="3"/>
      <c r="E37" s="3"/>
    </row>
    <row r="38" spans="1:27">
      <c r="B38" s="3"/>
      <c r="E38" s="3"/>
    </row>
  </sheetData>
  <mergeCells count="34">
    <mergeCell ref="T3:X3"/>
    <mergeCell ref="A5:B5"/>
    <mergeCell ref="D5:E5"/>
    <mergeCell ref="F5:H5"/>
    <mergeCell ref="I5:J5"/>
    <mergeCell ref="K5:M5"/>
    <mergeCell ref="N5:O5"/>
    <mergeCell ref="P5:Q5"/>
    <mergeCell ref="R5:S5"/>
    <mergeCell ref="T5:X5"/>
    <mergeCell ref="Y5:Z5"/>
    <mergeCell ref="A3:B4"/>
    <mergeCell ref="C3:C4"/>
    <mergeCell ref="D3:E4"/>
    <mergeCell ref="F3:F4"/>
    <mergeCell ref="G3:G4"/>
    <mergeCell ref="H3:H4"/>
    <mergeCell ref="I3:J4"/>
    <mergeCell ref="K3:K4"/>
    <mergeCell ref="L3:L4"/>
    <mergeCell ref="M3:M4"/>
    <mergeCell ref="N3:N4"/>
    <mergeCell ref="O3:O4"/>
    <mergeCell ref="P3:Q4"/>
    <mergeCell ref="R3:R4"/>
    <mergeCell ref="S3:S4"/>
    <mergeCell ref="Y3:Z4"/>
    <mergeCell ref="AA3:AA4"/>
    <mergeCell ref="C6:C8"/>
    <mergeCell ref="K6:K9"/>
    <mergeCell ref="L6:L9"/>
    <mergeCell ref="M6:M9"/>
    <mergeCell ref="T6:X8"/>
    <mergeCell ref="C16:C17"/>
  </mergeCells>
  <phoneticPr fontId="19"/>
  <conditionalFormatting sqref="E1 E3:E1048506">
    <cfRule type="containsText" dxfId="20" priority="1" text="日">
      <formula>NOT(ISERROR(SEARCH("日",E1)))</formula>
    </cfRule>
    <cfRule type="containsText" dxfId="19" priority="2" text="土">
      <formula>NOT(ISERROR(SEARCH("土",E1)))</formula>
    </cfRule>
  </conditionalFormatting>
  <conditionalFormatting sqref="D12 D16 D20 D24 D28 D32:D36">
    <cfRule type="cellIs" dxfId="18" priority="3" stopIfTrue="1" operator="equal">
      <formula>TODAY()</formula>
    </cfRule>
  </conditionalFormatting>
  <conditionalFormatting sqref="D11 D15 D18:D19 D22:D23 D26:D27 D30:D31">
    <cfRule type="cellIs" dxfId="17" priority="4" stopIfTrue="1" operator="equal">
      <formula>TODAY()</formula>
    </cfRule>
  </conditionalFormatting>
  <conditionalFormatting sqref="D25">
    <cfRule type="cellIs" dxfId="16" priority="5" stopIfTrue="1" operator="equal">
      <formula>TODAY()</formula>
    </cfRule>
  </conditionalFormatting>
  <conditionalFormatting sqref="Q5:Q1048506 Q1 J3:J1048506 J1 B3:B1048506 B1">
    <cfRule type="containsText" dxfId="15" priority="11" text="日">
      <formula>NOT(ISERROR(SEARCH("日",B1)))</formula>
    </cfRule>
    <cfRule type="containsText" dxfId="14" priority="12" text="土">
      <formula>NOT(ISERROR(SEARCH("土",B1)))</formula>
    </cfRule>
  </conditionalFormatting>
  <conditionalFormatting sqref="A12 A16 A20 A24 A28 A32:A36">
    <cfRule type="cellIs" dxfId="13" priority="15" stopIfTrue="1" operator="equal">
      <formula>TODAY()</formula>
    </cfRule>
  </conditionalFormatting>
  <conditionalFormatting sqref="A11 A15 A18:A19 A22:A23 A26:A27 A30:A31">
    <cfRule type="cellIs" dxfId="12" priority="20" stopIfTrue="1" operator="equal">
      <formula>TODAY()</formula>
    </cfRule>
  </conditionalFormatting>
  <conditionalFormatting sqref="A25">
    <cfRule type="cellIs" dxfId="11" priority="21" stopIfTrue="1" operator="equal">
      <formula>TODAY()</formula>
    </cfRule>
  </conditionalFormatting>
  <conditionalFormatting sqref="Z1 Z5:Z1048506">
    <cfRule type="containsText" dxfId="10" priority="6" text="日">
      <formula>NOT(ISERROR(SEARCH("日",Z1)))</formula>
    </cfRule>
    <cfRule type="containsText" dxfId="9" priority="7" text="土">
      <formula>NOT(ISERROR(SEARCH("土",Z1)))</formula>
    </cfRule>
  </conditionalFormatting>
  <conditionalFormatting sqref="Y12 Y16 Y20 Y24 Y28 Y32:Y36">
    <cfRule type="cellIs" dxfId="8" priority="8" stopIfTrue="1" operator="equal">
      <formula>TODAY()</formula>
    </cfRule>
  </conditionalFormatting>
  <conditionalFormatting sqref="Y11 Y15 Y18:Y19 Y22:Y23 Y26:Y27 Y30:Y31">
    <cfRule type="cellIs" dxfId="7" priority="9" stopIfTrue="1" operator="equal">
      <formula>TODAY()</formula>
    </cfRule>
  </conditionalFormatting>
  <conditionalFormatting sqref="Y25">
    <cfRule type="cellIs" dxfId="6" priority="10" stopIfTrue="1" operator="equal">
      <formula>TODAY()</formula>
    </cfRule>
  </conditionalFormatting>
  <conditionalFormatting sqref="P12 P16 P20 P24 P28 P32:P36">
    <cfRule type="cellIs" dxfId="5" priority="13" stopIfTrue="1" operator="equal">
      <formula>TODAY()</formula>
    </cfRule>
  </conditionalFormatting>
  <conditionalFormatting sqref="I12 I16 I20 I24 I28 I32:I36">
    <cfRule type="cellIs" dxfId="4" priority="14" stopIfTrue="1" operator="equal">
      <formula>TODAY()</formula>
    </cfRule>
  </conditionalFormatting>
  <conditionalFormatting sqref="I11 I15 I18:I19 I22:I23 I26:I27 I30:I31">
    <cfRule type="cellIs" dxfId="3" priority="18" stopIfTrue="1" operator="equal">
      <formula>TODAY()</formula>
    </cfRule>
  </conditionalFormatting>
  <conditionalFormatting sqref="P11 P15 P18:P19 P22:P23 P26:P27 P30:P31">
    <cfRule type="cellIs" dxfId="2" priority="16" stopIfTrue="1" operator="equal">
      <formula>TODAY()</formula>
    </cfRule>
  </conditionalFormatting>
  <conditionalFormatting sqref="I25">
    <cfRule type="cellIs" dxfId="1" priority="19" stopIfTrue="1" operator="equal">
      <formula>TODAY()</formula>
    </cfRule>
  </conditionalFormatting>
  <conditionalFormatting sqref="P25">
    <cfRule type="cellIs" dxfId="0" priority="17" stopIfTrue="1" operator="equal">
      <formula>TODAY()</formula>
    </cfRule>
  </conditionalFormatting>
  <pageMargins left="0.46" right="0.16" top="0.39370078740157477" bottom="0.39370078740157477" header="0.31496062992125984" footer="0.31496062992125984"/>
  <pageSetup paperSize="9" scale="73" fitToWidth="0" fitToHeight="1" orientation="portrait" usePrinterDefaults="1" r:id="rId1"/>
  <colBreaks count="4" manualBreakCount="4">
    <brk id="3" max="1048575" man="1"/>
    <brk id="8" max="1048575" man="1"/>
    <brk id="15" max="1048575" man="1"/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45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45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全体</vt:lpstr>
      <vt:lpstr>Sheet1</vt:lpstr>
      <vt:lpstr>Sheet2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下関市役所</dc:creator>
  <cp:lastModifiedBy>a160500</cp:lastModifiedBy>
  <cp:lastPrinted>2024-05-21T06:08:37Z</cp:lastPrinted>
  <dcterms:created xsi:type="dcterms:W3CDTF">2010-04-06T00:27:53Z</dcterms:created>
  <dcterms:modified xsi:type="dcterms:W3CDTF">2024-12-16T02:32:18Z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3.1.10.0</vt:lpwstr>
      <vt:lpwstr>3.1.6.0</vt:lpwstr>
      <vt:lpwstr>3.1.7.0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2024-12-16T02:32:18Z</vt:filetime>
  </property>
</Properties>
</file>