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945"/>
  </bookViews>
  <sheets>
    <sheet name="設計書 (HP提示用)" sheetId="2" r:id="rId1"/>
    <sheet name="内訳書 (HP提示用)" sheetId="3" r:id="rId2"/>
    <sheet name="第１号内訳書 (HP提示用）" sheetId="4" r:id="rId3"/>
  </sheets>
  <externalReferences>
    <externalReference r:id="rId4"/>
  </externalReferences>
  <definedNames>
    <definedName name="_xlnm.Print_Area" localSheetId="0">'設計書 (HP提示用)'!$A$1:$S$29</definedName>
    <definedName name="_xlnm.Print_Area" localSheetId="1">'内訳書 (HP提示用)'!$A$1:$I$34</definedName>
    <definedName name="_xlnm.Print_Area" localSheetId="2">'第１号内訳書 (HP提示用）'!$A$1:$AH$67</definedName>
    <definedName name="_xlnm.Print_Titles" localSheetId="2">'第１号内訳書 (HP提示用）'!$4:$4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<sst xmlns="http://schemas.openxmlformats.org/spreadsheetml/2006/main" xmlns:r="http://schemas.openxmlformats.org/officeDocument/2006/relationships" count="71" uniqueCount="71">
  <si>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業　務　設　計　書</t>
    <rPh sb="0" eb="1">
      <t>ギョウ</t>
    </rPh>
    <rPh sb="2" eb="3">
      <t>ツトム</t>
    </rPh>
    <rPh sb="4" eb="5">
      <t>セツ</t>
    </rPh>
    <rPh sb="6" eb="7">
      <t>ケイ</t>
    </rPh>
    <rPh sb="8" eb="9">
      <t>ショ</t>
    </rPh>
    <phoneticPr fontId="2"/>
  </si>
  <si>
    <t>数 量</t>
    <rPh sb="0" eb="1">
      <t>スウ</t>
    </rPh>
    <rPh sb="2" eb="3">
      <t>リョウ</t>
    </rPh>
    <phoneticPr fontId="2"/>
  </si>
  <si>
    <t>（元設計金額）</t>
    <rPh sb="1" eb="2">
      <t>モト</t>
    </rPh>
    <rPh sb="2" eb="4">
      <t>セッケイ</t>
    </rPh>
    <rPh sb="4" eb="6">
      <t>キンガク</t>
    </rPh>
    <phoneticPr fontId="2"/>
  </si>
  <si>
    <t>実施年度</t>
    <rPh sb="0" eb="2">
      <t>ジッシ</t>
    </rPh>
    <rPh sb="2" eb="4">
      <t>ネンド</t>
    </rPh>
    <phoneticPr fontId="2"/>
  </si>
  <si>
    <t>業務期間</t>
    <rPh sb="0" eb="2">
      <t>ギョウム</t>
    </rPh>
    <rPh sb="2" eb="4">
      <t>キカン</t>
    </rPh>
    <phoneticPr fontId="2"/>
  </si>
  <si>
    <t>※作業時の周辺安全管理を含む。</t>
    <rPh sb="1" eb="3">
      <t>サギョウ</t>
    </rPh>
    <rPh sb="3" eb="4">
      <t>ジ</t>
    </rPh>
    <rPh sb="5" eb="7">
      <t>シュウヘン</t>
    </rPh>
    <rPh sb="7" eb="11">
      <t>アンゼ</t>
    </rPh>
    <rPh sb="12" eb="13">
      <t>フク</t>
    </rPh>
    <phoneticPr fontId="2"/>
  </si>
  <si>
    <t>業務概要</t>
    <rPh sb="0" eb="2">
      <t>ギョウム</t>
    </rPh>
    <rPh sb="2" eb="4">
      <t>ガイヨウ</t>
    </rPh>
    <phoneticPr fontId="2"/>
  </si>
  <si>
    <t>金額</t>
    <rPh sb="0" eb="2">
      <t>キンガク</t>
    </rPh>
    <phoneticPr fontId="2"/>
  </si>
  <si>
    <t>変更設計金額</t>
    <rPh sb="0" eb="2">
      <t>ヘンコウ</t>
    </rPh>
    <rPh sb="2" eb="4">
      <t>セッケイ</t>
    </rPh>
    <rPh sb="4" eb="6">
      <t>キンガク</t>
    </rPh>
    <phoneticPr fontId="2"/>
  </si>
  <si>
    <t>業務名</t>
    <rPh sb="0" eb="3">
      <t>ギョウムメイ</t>
    </rPh>
    <phoneticPr fontId="2"/>
  </si>
  <si>
    <t>直接経費</t>
    <rPh sb="0" eb="2">
      <t>チョクセツ</t>
    </rPh>
    <rPh sb="2" eb="4">
      <t>ケイヒ</t>
    </rPh>
    <phoneticPr fontId="2"/>
  </si>
  <si>
    <t>業務場所</t>
    <rPh sb="0" eb="2">
      <t>ギョウム</t>
    </rPh>
    <rPh sb="2" eb="4">
      <t>バショ</t>
    </rPh>
    <phoneticPr fontId="2"/>
  </si>
  <si>
    <t>合　　　計</t>
    <rPh sb="0" eb="1">
      <t>ゴウ</t>
    </rPh>
    <rPh sb="4" eb="5">
      <t>ケイ</t>
    </rPh>
    <phoneticPr fontId="2"/>
  </si>
  <si>
    <t>設計金額</t>
    <rPh sb="0" eb="2">
      <t>セッケイ</t>
    </rPh>
    <rPh sb="2" eb="4">
      <t>キンガク</t>
    </rPh>
    <phoneticPr fontId="2"/>
  </si>
  <si>
    <t>費目　　工種　　種別　　細別</t>
    <rPh sb="0" eb="2">
      <t>ヒモク</t>
    </rPh>
    <rPh sb="4" eb="5">
      <t>コウ</t>
    </rPh>
    <rPh sb="5" eb="6">
      <t>シュ</t>
    </rPh>
    <rPh sb="8" eb="10">
      <t>シュベツ</t>
    </rPh>
    <rPh sb="12" eb="13">
      <t>サイ</t>
    </rPh>
    <rPh sb="13" eb="14">
      <t>ベツ</t>
    </rPh>
    <phoneticPr fontId="2"/>
  </si>
  <si>
    <t>変更請負額</t>
    <rPh sb="0" eb="2">
      <t>ヘンコウ</t>
    </rPh>
    <rPh sb="2" eb="4">
      <t>ウケオイ</t>
    </rPh>
    <rPh sb="4" eb="5">
      <t>ガク</t>
    </rPh>
    <phoneticPr fontId="2"/>
  </si>
  <si>
    <t>既存時計撤去、新規時計設置</t>
    <rPh sb="0" eb="2">
      <t>キゾン</t>
    </rPh>
    <rPh sb="2" eb="4">
      <t>トケイ</t>
    </rPh>
    <rPh sb="4" eb="6">
      <t>テッキョ</t>
    </rPh>
    <rPh sb="7" eb="9">
      <t>シンキ</t>
    </rPh>
    <rPh sb="9" eb="11">
      <t>トケイ</t>
    </rPh>
    <rPh sb="11" eb="13">
      <t>セッチ</t>
    </rPh>
    <phoneticPr fontId="2"/>
  </si>
  <si>
    <t>百</t>
    <rPh sb="0" eb="1">
      <t>ヒャク</t>
    </rPh>
    <phoneticPr fontId="2"/>
  </si>
  <si>
    <t>設　計　用　紙</t>
    <rPh sb="0" eb="1">
      <t>セツ</t>
    </rPh>
    <rPh sb="2" eb="3">
      <t>ケイ</t>
    </rPh>
    <rPh sb="4" eb="5">
      <t>ヨウ</t>
    </rPh>
    <rPh sb="6" eb="7">
      <t>カミ</t>
    </rPh>
    <phoneticPr fontId="2"/>
  </si>
  <si>
    <t>万</t>
    <rPh sb="0" eb="1">
      <t>マン</t>
    </rPh>
    <phoneticPr fontId="2"/>
  </si>
  <si>
    <t>道の駅蛍街道西ノ市にあるアウトドアクロックの修繕を行う。</t>
    <rPh sb="0" eb="9">
      <t>ミチ</t>
    </rPh>
    <rPh sb="22" eb="24">
      <t>シュウゼン</t>
    </rPh>
    <rPh sb="25" eb="26">
      <t>オコナ</t>
    </rPh>
    <phoneticPr fontId="2"/>
  </si>
  <si>
    <t>既設時計台の上部に設置されている時計及び付随する部品等の</t>
    <rPh sb="0" eb="2">
      <t>キセツ</t>
    </rPh>
    <rPh sb="2" eb="5">
      <t>トケイダイ</t>
    </rPh>
    <rPh sb="6" eb="8">
      <t>ジョウブ</t>
    </rPh>
    <rPh sb="9" eb="11">
      <t>セッチ</t>
    </rPh>
    <rPh sb="16" eb="18">
      <t>トケイ</t>
    </rPh>
    <rPh sb="18" eb="19">
      <t>オヨ</t>
    </rPh>
    <rPh sb="20" eb="22">
      <t>フズイ</t>
    </rPh>
    <rPh sb="24" eb="26">
      <t>ブヒン</t>
    </rPh>
    <rPh sb="26" eb="27">
      <t>トウ</t>
    </rPh>
    <phoneticPr fontId="2"/>
  </si>
  <si>
    <t>修繕。不足する部材は補修材として手配。</t>
    <rPh sb="0" eb="2">
      <t>シュウゼン</t>
    </rPh>
    <rPh sb="3" eb="5">
      <t>フソク</t>
    </rPh>
    <rPh sb="7" eb="9">
      <t>ブザイ</t>
    </rPh>
    <rPh sb="10" eb="13">
      <t>ホシュウザイ</t>
    </rPh>
    <rPh sb="16" eb="18">
      <t>テハイ</t>
    </rPh>
    <phoneticPr fontId="2"/>
  </si>
  <si>
    <t>（a）＋（b）</t>
  </si>
  <si>
    <t>※高所作業車を要する。要現地確認のこと</t>
    <rPh sb="1" eb="3">
      <t>コウショ</t>
    </rPh>
    <rPh sb="3" eb="5">
      <t>サギョウ</t>
    </rPh>
    <rPh sb="5" eb="6">
      <t>シャ</t>
    </rPh>
    <rPh sb="7" eb="8">
      <t>ヨウ</t>
    </rPh>
    <rPh sb="11" eb="12">
      <t>ヨウ</t>
    </rPh>
    <rPh sb="12" eb="16">
      <t>ゲンチカクニン</t>
    </rPh>
    <phoneticPr fontId="2"/>
  </si>
  <si>
    <t>（契約締結の日から　令和7年3月25日まで）</t>
    <rPh sb="1" eb="3">
      <t>ケイヤク</t>
    </rPh>
    <rPh sb="3" eb="5">
      <t>テイケツ</t>
    </rPh>
    <rPh sb="6" eb="7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</si>
  <si>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拾</t>
    <rPh sb="0" eb="1">
      <t>ジュウ</t>
    </rPh>
    <phoneticPr fontId="2"/>
  </si>
  <si>
    <t>下関市豊田町大字地吉地内</t>
    <rPh sb="8" eb="9">
      <t>チ</t>
    </rPh>
    <rPh sb="9" eb="10">
      <t>ヨシ</t>
    </rPh>
    <rPh sb="10" eb="11">
      <t>チ</t>
    </rPh>
    <rPh sb="11" eb="12">
      <t>ナイ</t>
    </rPh>
    <phoneticPr fontId="2"/>
  </si>
  <si>
    <t>億</t>
    <rPh sb="0" eb="1">
      <t>オク</t>
    </rPh>
    <phoneticPr fontId="2"/>
  </si>
  <si>
    <t>道の駅蛍街道西ノ市アウトドアクロック修繕</t>
    <rPh sb="0" eb="9">
      <t>ミチ</t>
    </rPh>
    <rPh sb="18" eb="20">
      <t>シュウゼン</t>
    </rPh>
    <phoneticPr fontId="2"/>
  </si>
  <si>
    <t>千</t>
    <rPh sb="0" eb="1">
      <t>セン</t>
    </rPh>
    <phoneticPr fontId="2"/>
  </si>
  <si>
    <t>単位</t>
    <rPh sb="0" eb="2">
      <t>タンイ</t>
    </rPh>
    <phoneticPr fontId="2"/>
  </si>
  <si>
    <t>円</t>
    <rPh sb="0" eb="1">
      <t>エン</t>
    </rPh>
    <phoneticPr fontId="2"/>
  </si>
  <si>
    <t>業　　　　　　　務　　　　　　　内　　　　　　　訳　　　　　　　書</t>
    <rPh sb="0" eb="1">
      <t>ギョウ</t>
    </rPh>
    <rPh sb="8" eb="9">
      <t>ツトム</t>
    </rPh>
    <rPh sb="16" eb="17">
      <t>ウチ</t>
    </rPh>
    <rPh sb="24" eb="25">
      <t>ワケ</t>
    </rPh>
    <rPh sb="32" eb="33">
      <t>ショ</t>
    </rPh>
    <phoneticPr fontId="2"/>
  </si>
  <si>
    <t>豊田総合支所　地域政策課</t>
    <rPh sb="0" eb="2">
      <t>トヨタ</t>
    </rPh>
    <rPh sb="2" eb="4">
      <t>ソウゴウ</t>
    </rPh>
    <rPh sb="4" eb="6">
      <t>シショ</t>
    </rPh>
    <rPh sb="7" eb="9">
      <t>チイキ</t>
    </rPh>
    <rPh sb="9" eb="11">
      <t>セイサク</t>
    </rPh>
    <rPh sb="11" eb="12">
      <t>カ</t>
    </rPh>
    <phoneticPr fontId="2"/>
  </si>
  <si>
    <t>単価</t>
    <rPh sb="0" eb="2">
      <t>タンカ</t>
    </rPh>
    <phoneticPr fontId="2"/>
  </si>
  <si>
    <t>直接経費計（a）</t>
    <rPh sb="0" eb="2">
      <t>チョクセツ</t>
    </rPh>
    <rPh sb="2" eb="4">
      <t>ケイヒ</t>
    </rPh>
    <rPh sb="4" eb="5">
      <t>ケイ</t>
    </rPh>
    <phoneticPr fontId="2"/>
  </si>
  <si>
    <t>下　関　市</t>
  </si>
  <si>
    <t>円×</t>
    <rPh sb="0" eb="1">
      <t>エン</t>
    </rPh>
    <phoneticPr fontId="2"/>
  </si>
  <si>
    <t>本業務費</t>
    <rPh sb="0" eb="1">
      <t>ホン</t>
    </rPh>
    <rPh sb="1" eb="3">
      <t>ギョウム</t>
    </rPh>
    <rPh sb="3" eb="4">
      <t>ヒ</t>
    </rPh>
    <phoneticPr fontId="2"/>
  </si>
  <si>
    <t>道の駅蛍街道西ノ市
アウトドアクロック修繕</t>
    <rPh sb="0" eb="9">
      <t>ミチ</t>
    </rPh>
    <rPh sb="19" eb="21">
      <t>シュウゼン</t>
    </rPh>
    <phoneticPr fontId="2"/>
  </si>
  <si>
    <t>摘　　　　　要</t>
    <rPh sb="0" eb="1">
      <t>チャク</t>
    </rPh>
    <rPh sb="6" eb="7">
      <t>ヨウ</t>
    </rPh>
    <phoneticPr fontId="2"/>
  </si>
  <si>
    <t>　事前の現場確認を必須とする。</t>
    <rPh sb="1" eb="3">
      <t>ジゼン</t>
    </rPh>
    <rPh sb="4" eb="8">
      <t>ゲンバカクニン</t>
    </rPh>
    <rPh sb="9" eb="11">
      <t>ヒッス</t>
    </rPh>
    <phoneticPr fontId="2"/>
  </si>
  <si>
    <t>計</t>
    <rPh sb="0" eb="1">
      <t>ケイ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</si>
  <si>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</si>
  <si>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・新規時計設置（太陽光）</t>
    <rPh sb="1" eb="3">
      <t>シンキ</t>
    </rPh>
    <rPh sb="3" eb="5">
      <t>トケイ</t>
    </rPh>
    <rPh sb="5" eb="7">
      <t>セッチ</t>
    </rPh>
    <rPh sb="8" eb="11">
      <t>タイヨウコウ</t>
    </rPh>
    <phoneticPr fontId="2"/>
  </si>
  <si>
    <t>　現場作業費</t>
    <rPh sb="1" eb="3">
      <t>ゲンバ</t>
    </rPh>
    <rPh sb="3" eb="6">
      <t>サギ</t>
    </rPh>
    <phoneticPr fontId="2"/>
  </si>
  <si>
    <t>合　　計</t>
    <rPh sb="0" eb="1">
      <t>ゴウ</t>
    </rPh>
    <rPh sb="3" eb="4">
      <t>ケイ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</si>
  <si>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</si>
  <si>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2"/>
  </si>
  <si>
    <t>第１号</t>
    <rPh sb="0" eb="1">
      <t>ダイ</t>
    </rPh>
    <rPh sb="2" eb="3">
      <t>ゴウ</t>
    </rPh>
    <phoneticPr fontId="2"/>
  </si>
  <si>
    <t>　※制御部品等含む</t>
    <rPh sb="2" eb="4">
      <t>セイギョ</t>
    </rPh>
    <rPh sb="4" eb="6">
      <t>ブヒン</t>
    </rPh>
    <rPh sb="6" eb="7">
      <t>トウ</t>
    </rPh>
    <rPh sb="7" eb="8">
      <t>フク</t>
    </rPh>
    <phoneticPr fontId="2"/>
  </si>
  <si>
    <t>内訳書</t>
    <rPh sb="0" eb="2">
      <t>ウチワケ</t>
    </rPh>
    <rPh sb="2" eb="3">
      <t>ショ</t>
    </rPh>
    <phoneticPr fontId="2"/>
  </si>
  <si>
    <t>第</t>
    <rPh sb="0" eb="1">
      <t>ダイ</t>
    </rPh>
    <phoneticPr fontId="2"/>
  </si>
  <si>
    <t>・既存機器撤去</t>
    <rPh sb="1" eb="3">
      <t>キゾン</t>
    </rPh>
    <rPh sb="3" eb="5">
      <t>キキ</t>
    </rPh>
    <rPh sb="5" eb="7">
      <t>テッキョ</t>
    </rPh>
    <phoneticPr fontId="2"/>
  </si>
  <si>
    <t>既設の時計を撤去し、新規機器を設置する。</t>
    <rPh sb="0" eb="2">
      <t>キセツ</t>
    </rPh>
    <rPh sb="3" eb="5">
      <t>トケイ</t>
    </rPh>
    <rPh sb="6" eb="8">
      <t>テッキョ</t>
    </rPh>
    <rPh sb="10" eb="12">
      <t>シンキ</t>
    </rPh>
    <rPh sb="12" eb="14">
      <t>キキ</t>
    </rPh>
    <rPh sb="15" eb="17">
      <t>セッチ</t>
    </rPh>
    <phoneticPr fontId="2"/>
  </si>
  <si>
    <t>　高所作業費</t>
    <rPh sb="1" eb="3">
      <t>コウショ</t>
    </rPh>
    <rPh sb="3" eb="5">
      <t>サギョウ</t>
    </rPh>
    <rPh sb="5" eb="6">
      <t>ヒ</t>
    </rPh>
    <phoneticPr fontId="2"/>
  </si>
  <si>
    <t>　廃材処理費</t>
    <rPh sb="1" eb="3">
      <t>ハイザイ</t>
    </rPh>
    <rPh sb="3" eb="6">
      <t>ショリ</t>
    </rPh>
    <phoneticPr fontId="2"/>
  </si>
  <si>
    <t>諸経費（b）</t>
    <rPh sb="2" eb="3">
      <t>ヒ</t>
    </rPh>
    <phoneticPr fontId="2"/>
  </si>
  <si>
    <t>修繕価格</t>
    <rPh sb="0" eb="2">
      <t>シュウゼン</t>
    </rPh>
    <rPh sb="2" eb="4">
      <t>カカク</t>
    </rPh>
    <phoneticPr fontId="2"/>
  </si>
  <si>
    <t>号内訳書</t>
    <rPh sb="0" eb="1">
      <t>ゴウ</t>
    </rPh>
    <rPh sb="1" eb="4">
      <t>ウチワケショ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</si>
  <si>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</si>
  <si>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</si>
  <si>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 xml:space="preserve"> </t>
  </si>
  <si>
    <t>※撤去、産廃処分・運搬費を含む。</t>
    <rPh sb="1" eb="3">
      <t>テッキョ</t>
    </rPh>
    <rPh sb="4" eb="8">
      <t>サンパイショブン</t>
    </rPh>
    <rPh sb="9" eb="11">
      <t>ウンパン</t>
    </rPh>
    <rPh sb="11" eb="12">
      <t>ヒ</t>
    </rPh>
    <rPh sb="13" eb="14">
      <t>フク</t>
    </rPh>
    <phoneticPr fontId="2"/>
  </si>
  <si>
    <t>一式　※百円止め</t>
    <rPh sb="0" eb="2">
      <t>イッシキ</t>
    </rPh>
    <rPh sb="4" eb="5">
      <t>ヒャク</t>
    </rPh>
    <rPh sb="5" eb="6">
      <t>エン</t>
    </rPh>
    <rPh sb="6" eb="7">
      <t>ド</t>
    </rPh>
    <phoneticPr fontId="2"/>
  </si>
  <si>
    <t>現場作業及び作業時の周辺安全管理を含む。</t>
    <rPh sb="0" eb="2">
      <t>ゲンバ</t>
    </rPh>
    <rPh sb="2" eb="4">
      <t>サギョウ</t>
    </rPh>
    <rPh sb="4" eb="5">
      <t>オヨ</t>
    </rPh>
    <rPh sb="6" eb="9">
      <t>サギ</t>
    </rPh>
    <rPh sb="10" eb="12">
      <t>シュウヘン</t>
    </rPh>
    <rPh sb="12" eb="14">
      <t>アンゼン</t>
    </rPh>
    <rPh sb="14" eb="16">
      <t>カンリ</t>
    </rPh>
    <rPh sb="17" eb="18">
      <t>フク</t>
    </rPh>
    <phoneticPr fontId="2"/>
  </si>
  <si>
    <t>高所作業車等の手配等</t>
    <rPh sb="0" eb="2">
      <t>コウショ</t>
    </rPh>
    <rPh sb="2" eb="5">
      <t>サギ</t>
    </rPh>
    <rPh sb="5" eb="6">
      <t>トウ</t>
    </rPh>
    <rPh sb="7" eb="9">
      <t>テハイ</t>
    </rPh>
    <rPh sb="9" eb="10">
      <t>トウ</t>
    </rPh>
    <phoneticPr fontId="2"/>
  </si>
  <si>
    <t>直接経費（a）×20％以内</t>
    <rPh sb="0" eb="2">
      <t>チョクセツ</t>
    </rPh>
    <rPh sb="2" eb="4">
      <t>ケイヒ</t>
    </rPh>
    <rPh sb="11" eb="13">
      <t>イナイ</t>
    </rPh>
    <phoneticPr fontId="2"/>
  </si>
  <si>
    <t>　</t>
  </si>
  <si>
    <t>※参考商品：QLC-743S（既設）</t>
    <rPh sb="1" eb="3">
      <t>サンコウ</t>
    </rPh>
    <rPh sb="3" eb="5">
      <t>ショウヒン</t>
    </rPh>
    <rPh sb="15" eb="17">
      <t>キセツ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</si>
</sst>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176" formatCode="#,##0.0;[Red]\-#,##0.0"/>
    <numFmt numFmtId="177" formatCode="0.00_ "/>
  </numFmts>
  <fonts count="12"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22"/>
      <color indexed="8"/>
      <name val="ＭＳ 明朝"/>
      <family val="1"/>
    </font>
    <font>
      <sz val="9"/>
      <color indexed="8"/>
      <name val="ＭＳ 明朝"/>
      <family val="1"/>
    </font>
    <font>
      <sz val="9"/>
      <color indexed="8"/>
      <name val="ＭＳ Ｐゴシック"/>
      <family val="3"/>
    </font>
    <font>
      <sz val="18"/>
      <color indexed="8"/>
      <name val="ＭＳ 明朝"/>
      <family val="1"/>
    </font>
    <font>
      <sz val="8"/>
      <color indexed="8"/>
      <name val="ＭＳ 明朝"/>
      <family val="1"/>
    </font>
    <font>
      <sz val="10"/>
      <color indexed="8"/>
      <name val="ＭＳ 明朝"/>
      <family val="1"/>
    </font>
    <font>
      <sz val="6"/>
      <color indexed="8"/>
      <name val="ＭＳ 明朝"/>
      <family val="1"/>
    </font>
    <font>
      <sz val="7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2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3" fillId="2" borderId="11" xfId="0" applyFont="1" applyFill="1" applyBorder="1">
      <alignment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8" xfId="0" applyFont="1" applyFill="1" applyBorder="1">
      <alignment vertical="center"/>
    </xf>
    <xf numFmtId="0" fontId="0" fillId="2" borderId="0" xfId="0" applyFill="1" applyAlignment="1">
      <alignment horizontal="distributed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16" xfId="0" applyFill="1" applyBorder="1" applyAlignment="1">
      <alignment horizontal="distributed" vertical="center"/>
    </xf>
    <xf numFmtId="0" fontId="0" fillId="2" borderId="18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21" xfId="0" applyFont="1" applyFill="1" applyBorder="1" applyAlignment="1">
      <alignment horizontal="left" vertical="center" indent="2"/>
    </xf>
    <xf numFmtId="0" fontId="8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11" xfId="0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21" xfId="0" applyBorder="1" applyAlignment="1">
      <alignment horizontal="left" vertical="center" indent="2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9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0" fillId="0" borderId="29" xfId="0" applyBorder="1" applyAlignment="1">
      <alignment horizontal="left" vertical="center" indent="2"/>
    </xf>
    <xf numFmtId="0" fontId="0" fillId="0" borderId="30" xfId="0" applyBorder="1" applyAlignment="1">
      <alignment horizontal="left" vertical="center" indent="2"/>
    </xf>
    <xf numFmtId="0" fontId="0" fillId="0" borderId="31" xfId="0" applyBorder="1" applyAlignment="1">
      <alignment horizontal="left" vertical="center" indent="2"/>
    </xf>
    <xf numFmtId="0" fontId="3" fillId="2" borderId="25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40" fontId="9" fillId="0" borderId="24" xfId="2" applyNumberFormat="1" applyFont="1" applyBorder="1">
      <alignment vertical="center"/>
    </xf>
    <xf numFmtId="40" fontId="9" fillId="0" borderId="37" xfId="2" applyNumberFormat="1" applyFont="1" applyBorder="1">
      <alignment vertical="center"/>
    </xf>
    <xf numFmtId="40" fontId="9" fillId="0" borderId="38" xfId="2" applyNumberFormat="1" applyFont="1" applyBorder="1">
      <alignment vertical="center"/>
    </xf>
    <xf numFmtId="38" fontId="9" fillId="0" borderId="24" xfId="2" applyFont="1" applyBorder="1">
      <alignment vertical="center"/>
    </xf>
    <xf numFmtId="38" fontId="9" fillId="0" borderId="37" xfId="2" applyFont="1" applyBorder="1">
      <alignment vertical="center"/>
    </xf>
    <xf numFmtId="38" fontId="9" fillId="0" borderId="38" xfId="2" applyFont="1" applyBorder="1">
      <alignment vertical="center"/>
    </xf>
    <xf numFmtId="5" fontId="9" fillId="0" borderId="0" xfId="0" applyNumberFormat="1" applyFont="1">
      <alignment vertical="center"/>
    </xf>
    <xf numFmtId="0" fontId="9" fillId="0" borderId="20" xfId="0" applyFont="1" applyBorder="1">
      <alignment vertical="center"/>
    </xf>
    <xf numFmtId="0" fontId="9" fillId="0" borderId="39" xfId="0" applyFont="1" applyBorder="1">
      <alignment vertical="center"/>
    </xf>
    <xf numFmtId="38" fontId="9" fillId="0" borderId="39" xfId="0" applyNumberFormat="1" applyFont="1" applyBorder="1">
      <alignment vertical="center"/>
    </xf>
    <xf numFmtId="0" fontId="9" fillId="0" borderId="4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28" xfId="0" applyFont="1" applyBorder="1">
      <alignment vertical="center"/>
    </xf>
    <xf numFmtId="9" fontId="9" fillId="0" borderId="28" xfId="0" applyNumberFormat="1" applyFont="1" applyBorder="1" applyAlignment="1">
      <alignment horizontal="left" vertical="center"/>
    </xf>
    <xf numFmtId="0" fontId="9" fillId="0" borderId="3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2" applyFont="1">
      <alignment vertical="center"/>
    </xf>
    <xf numFmtId="0" fontId="9" fillId="0" borderId="4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56" fontId="5" fillId="0" borderId="7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9" fillId="0" borderId="43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40" fontId="5" fillId="1" borderId="46" xfId="2" applyNumberFormat="1" applyFont="1" applyFill="1" applyBorder="1" applyAlignment="1">
      <alignment vertical="center" shrinkToFit="1"/>
    </xf>
    <xf numFmtId="40" fontId="5" fillId="1" borderId="23" xfId="2" applyNumberFormat="1" applyFont="1" applyFill="1" applyBorder="1" applyAlignment="1">
      <alignment vertical="center" shrinkToFit="1"/>
    </xf>
    <xf numFmtId="40" fontId="5" fillId="0" borderId="23" xfId="2" applyNumberFormat="1" applyFont="1" applyFill="1" applyBorder="1" applyAlignment="1">
      <alignment vertical="center" shrinkToFit="1"/>
    </xf>
    <xf numFmtId="40" fontId="5" fillId="0" borderId="24" xfId="2" applyNumberFormat="1" applyFont="1" applyBorder="1" applyAlignment="1">
      <alignment vertical="center" shrinkToFit="1"/>
    </xf>
    <xf numFmtId="40" fontId="5" fillId="0" borderId="47" xfId="2" applyNumberFormat="1" applyFont="1" applyBorder="1" applyAlignment="1">
      <alignment vertical="center" shrinkToFit="1"/>
    </xf>
    <xf numFmtId="38" fontId="9" fillId="0" borderId="43" xfId="2" applyFont="1" applyBorder="1" applyAlignment="1">
      <alignment horizontal="center" vertical="center"/>
    </xf>
    <xf numFmtId="38" fontId="5" fillId="1" borderId="46" xfId="2" applyFont="1" applyFill="1" applyBorder="1">
      <alignment vertical="center"/>
    </xf>
    <xf numFmtId="38" fontId="5" fillId="1" borderId="23" xfId="2" applyFont="1" applyFill="1" applyBorder="1">
      <alignment vertical="center"/>
    </xf>
    <xf numFmtId="38" fontId="5" fillId="0" borderId="23" xfId="2" applyFont="1" applyFill="1" applyBorder="1">
      <alignment vertical="center"/>
    </xf>
    <xf numFmtId="38" fontId="5" fillId="0" borderId="24" xfId="2" applyFont="1" applyBorder="1">
      <alignment vertical="center"/>
    </xf>
    <xf numFmtId="176" fontId="5" fillId="0" borderId="24" xfId="2" applyNumberFormat="1" applyFont="1" applyBorder="1">
      <alignment vertical="center"/>
    </xf>
    <xf numFmtId="38" fontId="5" fillId="0" borderId="47" xfId="2" applyFont="1" applyBorder="1">
      <alignment vertical="center"/>
    </xf>
    <xf numFmtId="0" fontId="0" fillId="0" borderId="45" xfId="0" applyBorder="1" applyAlignment="1">
      <alignment vertical="center" shrinkToFit="1"/>
    </xf>
    <xf numFmtId="0" fontId="8" fillId="0" borderId="19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38" fontId="8" fillId="0" borderId="48" xfId="2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2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38" fontId="8" fillId="0" borderId="0" xfId="2" applyFont="1" applyBorder="1" applyAlignment="1">
      <alignment horizontal="left" vertical="center"/>
    </xf>
    <xf numFmtId="0" fontId="8" fillId="0" borderId="13" xfId="0" applyFont="1" applyBorder="1">
      <alignment vertical="center"/>
    </xf>
    <xf numFmtId="38" fontId="3" fillId="0" borderId="13" xfId="2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8" fontId="8" fillId="0" borderId="13" xfId="2" applyFont="1" applyBorder="1" applyAlignment="1">
      <alignment vertical="center"/>
    </xf>
    <xf numFmtId="0" fontId="8" fillId="0" borderId="12" xfId="0" applyFont="1" applyBorder="1" applyAlignment="1">
      <alignment horizontal="center" vertical="center" shrinkToFit="1"/>
    </xf>
    <xf numFmtId="38" fontId="8" fillId="0" borderId="0" xfId="2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>
      <alignment vertical="center"/>
    </xf>
    <xf numFmtId="38" fontId="3" fillId="0" borderId="13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9" fontId="8" fillId="0" borderId="13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38" fontId="8" fillId="0" borderId="32" xfId="2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8" fillId="0" borderId="29" xfId="0" applyFont="1" applyBorder="1" applyAlignment="1">
      <alignment vertical="center"/>
    </xf>
    <xf numFmtId="38" fontId="3" fillId="0" borderId="30" xfId="2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shrinkToFit="1"/>
    </xf>
    <xf numFmtId="0" fontId="8" fillId="0" borderId="3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29" xfId="0" applyFont="1" applyBorder="1" applyAlignment="1">
      <alignment horizontal="center" vertical="center" shrinkToFit="1"/>
    </xf>
    <xf numFmtId="38" fontId="8" fillId="0" borderId="32" xfId="2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</cellXfs>
  <cellStyles count="3">
    <cellStyle name="パーセント_設計書（アウトドアクロック修繕）" xfId="1"/>
    <cellStyle name="桁区切り_設計書（アウトドアクロック修繕）" xfId="2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a330300\2.&#22320;&#22495;&#25391;&#33288;&#20418;\06%20&#35251;&#20809;&#26045;&#35373;&#35506;\11-11%20&#20462;&#32341;&#26009;\R6\&#35251;&#20809;&#30475;&#26495;&#20462;&#32341;&#65288;&#12405;&#12427;&#12373;&#12392;&#24540;&#25588;&#22522;&#37329;&#65289;\&#36947;&#12398;&#39365;&#12450;&#12454;&#12488;&#12489;&#12450;&#12463;&#12525;&#12483;&#12463;&#20462;&#32341;\&#9312;&#22519;&#34892;&#20282;&#12356;\&#35373;&#35336;&#26360;&#65288;&#12450;&#12454;&#12488;&#12489;&#12450;&#12463;&#12525;&#12483;&#12463;&#20462;&#32341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設計書"/>
      <sheetName val="内訳書"/>
      <sheetName val="第１号内訳書"/>
      <sheetName val="設計書 (業者提示用)"/>
      <sheetName val="内訳書 (業者提示用)"/>
      <sheetName val="第１号内訳書 (業者提示用）"/>
    </sheetNames>
    <sheetDataSet>
      <sheetData sheetId="0"/>
      <sheetData sheetId="1"/>
      <sheetData sheetId="2">
        <row r="6">
          <cell r="B6" t="str">
            <v>道の駅蛍街道西ノ市
アウトドアクロック修繕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9"/>
  <sheetViews>
    <sheetView tabSelected="1" view="pageBreakPreview" zoomScale="60" zoomScaleNormal="85" workbookViewId="0">
      <selection activeCell="F29" sqref="F29"/>
    </sheetView>
  </sheetViews>
  <sheetFormatPr defaultRowHeight="13.5"/>
  <cols>
    <col min="1" max="3" width="3.625" style="1" customWidth="1"/>
    <col min="4" max="21" width="4.625" style="1" customWidth="1"/>
    <col min="22" max="24" width="3.625" style="1" customWidth="1"/>
    <col min="25" max="16384" width="9" style="1" customWidth="1"/>
  </cols>
  <sheetData>
    <row r="1" spans="1:19" s="2" customFormat="1" ht="69.95" customHeight="1">
      <c r="A1" s="3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59"/>
    </row>
    <row r="2" spans="1:19" ht="14.25">
      <c r="A2" s="4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57" t="s">
        <v>34</v>
      </c>
      <c r="S2" s="60"/>
    </row>
    <row r="3" spans="1:19" ht="35.1" customHeight="1">
      <c r="A3" s="5" t="s">
        <v>3</v>
      </c>
      <c r="B3" s="19"/>
      <c r="C3" s="19"/>
      <c r="D3" s="33"/>
      <c r="E3" s="41" t="str">
        <v>令和</v>
      </c>
      <c r="F3" s="19"/>
      <c r="G3" s="52">
        <v>6</v>
      </c>
      <c r="H3" s="52"/>
      <c r="I3" s="54" t="str">
        <v>年度</v>
      </c>
      <c r="J3" s="19"/>
      <c r="K3" s="41"/>
      <c r="L3" s="41"/>
      <c r="M3" s="41"/>
      <c r="N3" s="55"/>
      <c r="O3" s="55"/>
      <c r="P3" s="55"/>
      <c r="Q3" s="55"/>
      <c r="R3" s="55"/>
      <c r="S3" s="61"/>
    </row>
    <row r="4" spans="1:19" ht="35.1" customHeight="1">
      <c r="A4" s="6" t="s">
        <v>9</v>
      </c>
      <c r="B4" s="20"/>
      <c r="C4" s="20"/>
      <c r="D4" s="34"/>
      <c r="E4" s="26"/>
      <c r="F4" s="26" t="str">
        <v>道の駅蛍街道西ノ市アウトドアクロック修繕業務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62"/>
    </row>
    <row r="5" spans="1:19" ht="37.15" customHeight="1">
      <c r="A5" s="7" t="s">
        <v>11</v>
      </c>
      <c r="B5" s="21"/>
      <c r="C5" s="21"/>
      <c r="D5" s="35"/>
      <c r="E5" s="26"/>
      <c r="F5" s="48" t="s">
        <v>27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26"/>
      <c r="S5" s="62"/>
    </row>
    <row r="6" spans="1:19" ht="37.15" customHeight="1">
      <c r="A6" s="8"/>
      <c r="B6" s="22"/>
      <c r="C6" s="22"/>
      <c r="D6" s="36"/>
      <c r="E6" s="26"/>
      <c r="F6" s="48" t="str">
        <v>道の駅蛍街道西ノ市敷地内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26"/>
      <c r="S6" s="62"/>
    </row>
    <row r="7" spans="1:19" s="1" customFormat="1" ht="13.7" customHeight="1">
      <c r="A7" s="7" t="s">
        <v>6</v>
      </c>
      <c r="B7" s="23"/>
      <c r="C7" s="23"/>
      <c r="D7" s="37"/>
      <c r="E7" s="42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63"/>
    </row>
    <row r="8" spans="1:19" s="1" customFormat="1" ht="13.7" customHeight="1">
      <c r="A8" s="9"/>
      <c r="B8" s="24"/>
      <c r="C8" s="24"/>
      <c r="D8" s="38"/>
      <c r="E8" s="43" t="s">
        <v>20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64"/>
    </row>
    <row r="9" spans="1:19" s="1" customFormat="1" ht="13.7" customHeight="1">
      <c r="A9" s="9"/>
      <c r="B9" s="24"/>
      <c r="C9" s="24"/>
      <c r="D9" s="38"/>
      <c r="E9" s="42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63"/>
    </row>
    <row r="10" spans="1:19" s="1" customFormat="1" ht="13.7" customHeight="1">
      <c r="A10" s="9"/>
      <c r="B10" s="24"/>
      <c r="C10" s="24"/>
      <c r="D10" s="38"/>
      <c r="E10" s="43" t="s">
        <v>21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64"/>
    </row>
    <row r="11" spans="1:19" s="1" customFormat="1" ht="13.7" customHeight="1">
      <c r="A11" s="9"/>
      <c r="B11" s="24"/>
      <c r="C11" s="24"/>
      <c r="D11" s="38"/>
      <c r="E11" s="42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63"/>
    </row>
    <row r="12" spans="1:19" s="1" customFormat="1" ht="13.7" customHeight="1">
      <c r="A12" s="9"/>
      <c r="B12" s="24"/>
      <c r="C12" s="24"/>
      <c r="D12" s="38"/>
      <c r="E12" s="43" t="s">
        <v>22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64"/>
    </row>
    <row r="13" spans="1:19" s="1" customFormat="1" ht="13.7" customHeight="1">
      <c r="A13" s="9"/>
      <c r="B13" s="24"/>
      <c r="C13" s="24"/>
      <c r="D13" s="38"/>
      <c r="E13" s="42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63"/>
    </row>
    <row r="14" spans="1:19" s="1" customFormat="1" ht="13.7" customHeight="1">
      <c r="A14" s="9"/>
      <c r="B14" s="24"/>
      <c r="C14" s="24"/>
      <c r="D14" s="38"/>
      <c r="E14" s="43" t="s">
        <v>24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64"/>
    </row>
    <row r="15" spans="1:19" s="1" customFormat="1" ht="13.7" customHeight="1">
      <c r="A15" s="9"/>
      <c r="B15" s="24"/>
      <c r="C15" s="24"/>
      <c r="D15" s="38"/>
      <c r="E15" s="42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63"/>
    </row>
    <row r="16" spans="1:19" s="1" customFormat="1" ht="13.7" customHeight="1">
      <c r="A16" s="10"/>
      <c r="B16" s="25"/>
      <c r="C16" s="25"/>
      <c r="D16" s="39"/>
      <c r="E16" s="43" t="s">
        <v>5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64"/>
    </row>
    <row r="17" spans="1:19" ht="39.950000000000003" customHeight="1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62"/>
    </row>
    <row r="18" spans="1:19" ht="35.1" customHeight="1">
      <c r="A18" s="12" t="s">
        <v>4</v>
      </c>
      <c r="B18" s="27"/>
      <c r="C18" s="27"/>
      <c r="D18" s="27"/>
      <c r="E18" s="44" t="s">
        <v>25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65"/>
    </row>
    <row r="19" spans="1:19" ht="15" customHeight="1">
      <c r="A19" s="13"/>
      <c r="B19" s="28"/>
      <c r="C19" s="28"/>
      <c r="D19" s="28"/>
      <c r="E19" s="45" t="s">
        <v>17</v>
      </c>
      <c r="F19" s="45" t="s">
        <v>26</v>
      </c>
      <c r="G19" s="45" t="s">
        <v>28</v>
      </c>
      <c r="H19" s="45" t="s">
        <v>30</v>
      </c>
      <c r="I19" s="45" t="s">
        <v>17</v>
      </c>
      <c r="J19" s="45" t="s">
        <v>26</v>
      </c>
      <c r="K19" s="45" t="s">
        <v>19</v>
      </c>
      <c r="L19" s="45" t="s">
        <v>30</v>
      </c>
      <c r="M19" s="45" t="s">
        <v>17</v>
      </c>
      <c r="N19" s="45" t="s">
        <v>26</v>
      </c>
      <c r="O19" s="45" t="s">
        <v>32</v>
      </c>
      <c r="P19" s="28"/>
      <c r="Q19" s="28"/>
      <c r="R19" s="28"/>
      <c r="S19" s="66"/>
    </row>
    <row r="20" spans="1:19" ht="15" customHeight="1">
      <c r="A20" s="14" t="s">
        <v>13</v>
      </c>
      <c r="B20" s="29"/>
      <c r="C20" s="29"/>
      <c r="D20" s="38"/>
      <c r="E20" s="46" t="str">
        <v/>
      </c>
      <c r="F20" s="46" t="str">
        <v/>
      </c>
      <c r="G20" s="46" t="str">
        <v/>
      </c>
      <c r="H20" s="46"/>
      <c r="I20" s="46"/>
      <c r="J20" s="46"/>
      <c r="K20" s="46"/>
      <c r="L20" s="46"/>
      <c r="M20" s="46"/>
      <c r="N20" s="46"/>
      <c r="O20" s="46"/>
      <c r="P20" s="31"/>
      <c r="Q20" s="31"/>
      <c r="R20" s="31"/>
      <c r="S20" s="67"/>
    </row>
    <row r="21" spans="1:19" ht="15" customHeight="1">
      <c r="A21" s="15" t="s">
        <v>2</v>
      </c>
      <c r="B21" s="30"/>
      <c r="C21" s="30"/>
      <c r="D21" s="40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6"/>
      <c r="Q21" s="56"/>
      <c r="R21" s="56"/>
      <c r="S21" s="68"/>
    </row>
    <row r="22" spans="1:19" ht="15" customHeight="1">
      <c r="A22" s="13"/>
      <c r="B22" s="28"/>
      <c r="C22" s="28"/>
      <c r="D22" s="28"/>
      <c r="E22" s="45" t="s">
        <v>17</v>
      </c>
      <c r="F22" s="45" t="s">
        <v>26</v>
      </c>
      <c r="G22" s="45" t="s">
        <v>28</v>
      </c>
      <c r="H22" s="45" t="s">
        <v>30</v>
      </c>
      <c r="I22" s="45" t="s">
        <v>17</v>
      </c>
      <c r="J22" s="45" t="s">
        <v>26</v>
      </c>
      <c r="K22" s="45" t="s">
        <v>19</v>
      </c>
      <c r="L22" s="45" t="s">
        <v>30</v>
      </c>
      <c r="M22" s="45" t="s">
        <v>17</v>
      </c>
      <c r="N22" s="45" t="s">
        <v>26</v>
      </c>
      <c r="O22" s="45" t="s">
        <v>32</v>
      </c>
      <c r="P22" s="28"/>
      <c r="Q22" s="28"/>
      <c r="R22" s="28"/>
      <c r="S22" s="66"/>
    </row>
    <row r="23" spans="1:19" ht="15" customHeight="1">
      <c r="A23" s="14" t="s">
        <v>8</v>
      </c>
      <c r="B23" s="29"/>
      <c r="C23" s="29"/>
      <c r="D23" s="3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31"/>
      <c r="Q23" s="31"/>
      <c r="R23" s="31"/>
      <c r="S23" s="67"/>
    </row>
    <row r="24" spans="1:19" ht="15" customHeight="1">
      <c r="A24" s="15"/>
      <c r="B24" s="30"/>
      <c r="C24" s="30"/>
      <c r="D24" s="4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56"/>
      <c r="Q24" s="56"/>
      <c r="R24" s="56"/>
      <c r="S24" s="68"/>
    </row>
    <row r="25" spans="1:19" ht="15" customHeight="1">
      <c r="A25" s="13"/>
      <c r="B25" s="28"/>
      <c r="C25" s="28"/>
      <c r="D25" s="28"/>
      <c r="E25" s="45" t="s">
        <v>17</v>
      </c>
      <c r="F25" s="45" t="s">
        <v>26</v>
      </c>
      <c r="G25" s="45" t="s">
        <v>28</v>
      </c>
      <c r="H25" s="45" t="s">
        <v>30</v>
      </c>
      <c r="I25" s="45" t="s">
        <v>17</v>
      </c>
      <c r="J25" s="45" t="s">
        <v>26</v>
      </c>
      <c r="K25" s="45" t="s">
        <v>19</v>
      </c>
      <c r="L25" s="45" t="s">
        <v>30</v>
      </c>
      <c r="M25" s="45" t="s">
        <v>17</v>
      </c>
      <c r="N25" s="45" t="s">
        <v>26</v>
      </c>
      <c r="O25" s="45" t="s">
        <v>32</v>
      </c>
      <c r="P25" s="28"/>
      <c r="Q25" s="28"/>
      <c r="R25" s="28"/>
      <c r="S25" s="66"/>
    </row>
    <row r="26" spans="1:19" ht="15" customHeight="1">
      <c r="A26" s="14" t="s">
        <v>15</v>
      </c>
      <c r="B26" s="29"/>
      <c r="C26" s="29"/>
      <c r="D26" s="38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31"/>
      <c r="Q26" s="31"/>
      <c r="R26" s="31"/>
      <c r="S26" s="67"/>
    </row>
    <row r="27" spans="1:19" ht="15" customHeight="1">
      <c r="A27" s="15"/>
      <c r="B27" s="30"/>
      <c r="C27" s="30"/>
      <c r="D27" s="40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56"/>
      <c r="Q27" s="56"/>
      <c r="R27" s="56"/>
      <c r="S27" s="68"/>
    </row>
    <row r="28" spans="1:19" ht="69.95" customHeight="1">
      <c r="A28" s="16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67"/>
    </row>
    <row r="29" spans="1:19" ht="80.099999999999994" customHeight="1">
      <c r="A29" s="4"/>
      <c r="B29" s="18"/>
      <c r="C29" s="32" t="s">
        <v>18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58" t="s">
        <v>37</v>
      </c>
      <c r="S29" s="60"/>
    </row>
  </sheetData>
  <mergeCells count="28">
    <mergeCell ref="A1:S1"/>
    <mergeCell ref="A3:D3"/>
    <mergeCell ref="E3:F3"/>
    <mergeCell ref="G3:H3"/>
    <mergeCell ref="I3:J3"/>
    <mergeCell ref="A4:D4"/>
    <mergeCell ref="F5:Q5"/>
    <mergeCell ref="F6:Q6"/>
    <mergeCell ref="E7:S7"/>
    <mergeCell ref="E8:S8"/>
    <mergeCell ref="E9:S9"/>
    <mergeCell ref="E10:S10"/>
    <mergeCell ref="E11:S11"/>
    <mergeCell ref="E12:S12"/>
    <mergeCell ref="E13:S13"/>
    <mergeCell ref="E14:S14"/>
    <mergeCell ref="E15:S15"/>
    <mergeCell ref="E16:S16"/>
    <mergeCell ref="A18:D18"/>
    <mergeCell ref="E18:S18"/>
    <mergeCell ref="A20:D20"/>
    <mergeCell ref="A21:D21"/>
    <mergeCell ref="A23:D23"/>
    <mergeCell ref="A24:D24"/>
    <mergeCell ref="A26:D26"/>
    <mergeCell ref="A27:D27"/>
    <mergeCell ref="A5:D6"/>
    <mergeCell ref="A7:D16"/>
  </mergeCells>
  <phoneticPr fontId="2"/>
  <pageMargins left="0.9055118110236221" right="0.70866141732283472" top="1.1417322834645669" bottom="0.94488188976377963" header="0.31496062992125984" footer="0.31496062992125984"/>
  <pageSetup paperSize="9" scale="9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5"/>
  <sheetViews>
    <sheetView view="pageBreakPreview" topLeftCell="A10" zoomScale="80" zoomScaleSheetLayoutView="80" workbookViewId="0">
      <selection activeCell="F15" sqref="F15"/>
    </sheetView>
  </sheetViews>
  <sheetFormatPr defaultRowHeight="12"/>
  <cols>
    <col min="1" max="1" width="2.625" style="69" customWidth="1"/>
    <col min="2" max="2" width="25.625" style="69" customWidth="1"/>
    <col min="3" max="3" width="4.625" style="69" customWidth="1"/>
    <col min="4" max="4" width="6.625" style="69" customWidth="1"/>
    <col min="5" max="7" width="10.625" style="69" customWidth="1"/>
    <col min="8" max="8" width="5.625" style="69" customWidth="1"/>
    <col min="9" max="9" width="10.625" style="69" customWidth="1"/>
    <col min="10" max="16384" width="9" style="69" customWidth="1"/>
  </cols>
  <sheetData>
    <row r="1" spans="1:9" ht="30.2" customHeight="1">
      <c r="A1" s="70" t="s">
        <v>33</v>
      </c>
      <c r="B1" s="70"/>
      <c r="C1" s="70"/>
      <c r="D1" s="70"/>
      <c r="E1" s="70"/>
      <c r="F1" s="70"/>
      <c r="G1" s="70"/>
      <c r="H1" s="70"/>
      <c r="I1" s="70"/>
    </row>
    <row r="2" spans="1:9" ht="23.1" customHeight="1">
      <c r="A2" s="71" t="s">
        <v>14</v>
      </c>
      <c r="B2" s="75"/>
      <c r="C2" s="75" t="s">
        <v>31</v>
      </c>
      <c r="D2" s="75" t="s">
        <v>49</v>
      </c>
      <c r="E2" s="75" t="s">
        <v>35</v>
      </c>
      <c r="F2" s="75" t="s">
        <v>7</v>
      </c>
      <c r="G2" s="75" t="s">
        <v>41</v>
      </c>
      <c r="H2" s="75"/>
      <c r="I2" s="98"/>
    </row>
    <row r="3" spans="1:9" ht="23.1" customHeight="1">
      <c r="A3" s="72" t="s">
        <v>39</v>
      </c>
      <c r="B3" s="76"/>
      <c r="C3" s="81"/>
      <c r="D3" s="84"/>
      <c r="E3" s="87"/>
      <c r="F3" s="87"/>
      <c r="G3" s="91"/>
      <c r="H3" s="95"/>
      <c r="I3" s="99"/>
    </row>
    <row r="4" spans="1:9" ht="23.1" customHeight="1">
      <c r="A4" s="73"/>
      <c r="B4" s="77"/>
      <c r="C4" s="82"/>
      <c r="D4" s="85"/>
      <c r="E4" s="88"/>
      <c r="F4" s="88"/>
      <c r="G4" s="92"/>
      <c r="H4" s="96"/>
      <c r="I4" s="100"/>
    </row>
    <row r="5" spans="1:9" ht="23.1" customHeight="1">
      <c r="A5" s="73"/>
      <c r="B5" s="77"/>
      <c r="C5" s="82"/>
      <c r="D5" s="85"/>
      <c r="E5" s="88"/>
      <c r="F5" s="88"/>
      <c r="G5" s="92"/>
      <c r="H5" s="96"/>
      <c r="I5" s="100"/>
    </row>
    <row r="6" spans="1:9" ht="36" customHeight="1">
      <c r="A6" s="73"/>
      <c r="B6" s="78" t="s">
        <v>40</v>
      </c>
      <c r="C6" s="82" t="s">
        <v>48</v>
      </c>
      <c r="D6" s="85">
        <v>1</v>
      </c>
      <c r="E6" s="88"/>
      <c r="F6" s="88"/>
      <c r="G6" s="92"/>
      <c r="H6" s="96" t="s">
        <v>50</v>
      </c>
      <c r="I6" s="100" t="s">
        <v>52</v>
      </c>
    </row>
    <row r="7" spans="1:9" ht="23.1" customHeight="1">
      <c r="A7" s="73"/>
      <c r="B7" s="77"/>
      <c r="C7" s="82"/>
      <c r="D7" s="85"/>
      <c r="E7" s="88"/>
      <c r="F7" s="88"/>
      <c r="G7" s="92"/>
      <c r="H7" s="96"/>
      <c r="I7" s="100"/>
    </row>
    <row r="8" spans="1:9" ht="23.1" customHeight="1">
      <c r="A8" s="73"/>
      <c r="B8" s="77"/>
      <c r="C8" s="82"/>
      <c r="D8" s="85"/>
      <c r="E8" s="88"/>
      <c r="F8" s="88"/>
      <c r="G8" s="92"/>
      <c r="H8" s="96"/>
      <c r="I8" s="100"/>
    </row>
    <row r="9" spans="1:9" ht="23.1" customHeight="1">
      <c r="A9" s="73"/>
      <c r="B9" s="77"/>
      <c r="C9" s="82"/>
      <c r="D9" s="85"/>
      <c r="E9" s="88"/>
      <c r="F9" s="88"/>
      <c r="G9" s="92"/>
      <c r="H9" s="96"/>
      <c r="I9" s="100"/>
    </row>
    <row r="10" spans="1:9" ht="23.1" customHeight="1">
      <c r="A10" s="73"/>
      <c r="B10" s="77"/>
      <c r="C10" s="82"/>
      <c r="D10" s="85"/>
      <c r="E10" s="88"/>
      <c r="F10" s="88"/>
      <c r="G10" s="92"/>
      <c r="H10" s="96"/>
      <c r="I10" s="100"/>
    </row>
    <row r="11" spans="1:9" ht="23.1" customHeight="1">
      <c r="A11" s="73"/>
      <c r="B11" s="79" t="s">
        <v>43</v>
      </c>
      <c r="C11" s="82"/>
      <c r="D11" s="85"/>
      <c r="E11" s="88"/>
      <c r="F11" s="88"/>
      <c r="G11" s="92"/>
      <c r="H11" s="96"/>
      <c r="I11" s="100"/>
    </row>
    <row r="12" spans="1:9" ht="23.1" customHeight="1">
      <c r="A12" s="73"/>
      <c r="B12" s="77"/>
      <c r="C12" s="82"/>
      <c r="D12" s="85"/>
      <c r="E12" s="88"/>
      <c r="F12" s="88"/>
      <c r="G12" s="92"/>
      <c r="H12" s="96"/>
      <c r="I12" s="100"/>
    </row>
    <row r="13" spans="1:9" ht="23.1" customHeight="1">
      <c r="A13" s="73"/>
      <c r="B13" s="77"/>
      <c r="C13" s="82"/>
      <c r="D13" s="85"/>
      <c r="E13" s="88"/>
      <c r="F13" s="88"/>
      <c r="G13" s="92"/>
      <c r="H13" s="96"/>
      <c r="I13" s="100"/>
    </row>
    <row r="14" spans="1:9" ht="23.1" customHeight="1">
      <c r="A14" s="73"/>
      <c r="B14" s="77"/>
      <c r="C14" s="82"/>
      <c r="D14" s="85"/>
      <c r="E14" s="88"/>
      <c r="F14" s="88"/>
      <c r="G14" s="92"/>
      <c r="H14" s="96"/>
      <c r="I14" s="100"/>
    </row>
    <row r="15" spans="1:9" ht="23.1" customHeight="1">
      <c r="A15" s="73"/>
      <c r="B15" s="77" t="s">
        <v>44</v>
      </c>
      <c r="C15" s="82"/>
      <c r="D15" s="85"/>
      <c r="E15" s="88"/>
      <c r="F15" s="88"/>
      <c r="G15" s="93"/>
      <c r="H15" s="96" t="s">
        <v>38</v>
      </c>
      <c r="I15" s="101">
        <v>0.1</v>
      </c>
    </row>
    <row r="16" spans="1:9" ht="23.1" customHeight="1">
      <c r="A16" s="73"/>
      <c r="B16" s="77"/>
      <c r="C16" s="82"/>
      <c r="D16" s="85"/>
      <c r="E16" s="88"/>
      <c r="F16" s="88"/>
      <c r="G16" s="92"/>
      <c r="H16" s="96"/>
      <c r="I16" s="100"/>
    </row>
    <row r="17" spans="1:9" ht="23.1" customHeight="1">
      <c r="A17" s="73"/>
      <c r="B17" s="77"/>
      <c r="C17" s="82"/>
      <c r="D17" s="85"/>
      <c r="E17" s="88"/>
      <c r="F17" s="88"/>
      <c r="G17" s="92"/>
      <c r="H17" s="96"/>
      <c r="I17" s="100"/>
    </row>
    <row r="18" spans="1:9" ht="23.1" customHeight="1">
      <c r="A18" s="73"/>
      <c r="B18" s="77"/>
      <c r="C18" s="82"/>
      <c r="D18" s="85"/>
      <c r="E18" s="88"/>
      <c r="F18" s="88"/>
      <c r="G18" s="92"/>
      <c r="H18" s="96"/>
      <c r="I18" s="100"/>
    </row>
    <row r="19" spans="1:9" ht="23.1" customHeight="1">
      <c r="A19" s="73"/>
      <c r="B19" s="77"/>
      <c r="C19" s="82"/>
      <c r="D19" s="85"/>
      <c r="E19" s="88"/>
      <c r="F19" s="88"/>
      <c r="G19" s="92"/>
      <c r="H19" s="96"/>
      <c r="I19" s="100"/>
    </row>
    <row r="20" spans="1:9" ht="23.1" customHeight="1">
      <c r="A20" s="73"/>
      <c r="B20" s="77"/>
      <c r="C20" s="82"/>
      <c r="D20" s="85"/>
      <c r="E20" s="88"/>
      <c r="F20" s="88"/>
      <c r="G20" s="92"/>
      <c r="H20" s="96"/>
      <c r="I20" s="100"/>
    </row>
    <row r="21" spans="1:9" ht="23.1" customHeight="1">
      <c r="A21" s="73"/>
      <c r="B21" s="77"/>
      <c r="C21" s="82"/>
      <c r="D21" s="85"/>
      <c r="E21" s="88"/>
      <c r="F21" s="88"/>
      <c r="G21" s="92"/>
      <c r="H21" s="96"/>
      <c r="I21" s="100"/>
    </row>
    <row r="22" spans="1:9" ht="23.1" customHeight="1">
      <c r="A22" s="73"/>
      <c r="B22" s="77"/>
      <c r="C22" s="82"/>
      <c r="D22" s="85"/>
      <c r="E22" s="88"/>
      <c r="F22" s="88"/>
      <c r="G22" s="92"/>
      <c r="H22" s="96"/>
      <c r="I22" s="100"/>
    </row>
    <row r="23" spans="1:9" ht="23.1" customHeight="1">
      <c r="A23" s="73"/>
      <c r="B23" s="77"/>
      <c r="C23" s="82"/>
      <c r="D23" s="85"/>
      <c r="E23" s="88"/>
      <c r="F23" s="88"/>
      <c r="G23" s="92"/>
      <c r="H23" s="96"/>
      <c r="I23" s="100"/>
    </row>
    <row r="24" spans="1:9" ht="23.1" customHeight="1">
      <c r="A24" s="73"/>
      <c r="B24" s="77"/>
      <c r="C24" s="82"/>
      <c r="D24" s="85"/>
      <c r="E24" s="88"/>
      <c r="F24" s="88"/>
      <c r="G24" s="92"/>
      <c r="H24" s="96"/>
      <c r="I24" s="100"/>
    </row>
    <row r="25" spans="1:9" ht="23.1" customHeight="1">
      <c r="A25" s="73"/>
      <c r="B25" s="77"/>
      <c r="C25" s="82"/>
      <c r="D25" s="85"/>
      <c r="E25" s="88"/>
      <c r="F25" s="88"/>
      <c r="G25" s="92"/>
      <c r="H25" s="96"/>
      <c r="I25" s="100"/>
    </row>
    <row r="26" spans="1:9" ht="23.1" customHeight="1">
      <c r="A26" s="73"/>
      <c r="B26" s="77"/>
      <c r="C26" s="82"/>
      <c r="D26" s="85"/>
      <c r="E26" s="88"/>
      <c r="F26" s="88"/>
      <c r="G26" s="92"/>
      <c r="H26" s="96"/>
      <c r="I26" s="100"/>
    </row>
    <row r="27" spans="1:9" ht="23.1" customHeight="1">
      <c r="A27" s="73"/>
      <c r="B27" s="77"/>
      <c r="C27" s="82"/>
      <c r="D27" s="85"/>
      <c r="E27" s="88"/>
      <c r="F27" s="88"/>
      <c r="G27" s="92"/>
      <c r="H27" s="96"/>
      <c r="I27" s="100"/>
    </row>
    <row r="28" spans="1:9" ht="23.1" customHeight="1">
      <c r="A28" s="73"/>
      <c r="B28" s="77"/>
      <c r="C28" s="82"/>
      <c r="D28" s="85"/>
      <c r="E28" s="88"/>
      <c r="F28" s="88"/>
      <c r="G28" s="92"/>
      <c r="H28" s="96"/>
      <c r="I28" s="100"/>
    </row>
    <row r="29" spans="1:9" ht="23.1" customHeight="1">
      <c r="A29" s="73"/>
      <c r="B29" s="77"/>
      <c r="C29" s="82"/>
      <c r="D29" s="85"/>
      <c r="E29" s="88"/>
      <c r="F29" s="88"/>
      <c r="G29" s="92"/>
      <c r="H29" s="96"/>
      <c r="I29" s="100"/>
    </row>
    <row r="30" spans="1:9" ht="23.1" customHeight="1">
      <c r="A30" s="73"/>
      <c r="B30" s="77"/>
      <c r="C30" s="82"/>
      <c r="D30" s="85"/>
      <c r="E30" s="88"/>
      <c r="F30" s="88"/>
      <c r="G30" s="92"/>
      <c r="H30" s="96"/>
      <c r="I30" s="100"/>
    </row>
    <row r="31" spans="1:9" ht="23.1" customHeight="1">
      <c r="A31" s="73"/>
      <c r="B31" s="77"/>
      <c r="C31" s="82"/>
      <c r="D31" s="85"/>
      <c r="E31" s="88"/>
      <c r="F31" s="88"/>
      <c r="G31" s="92"/>
      <c r="H31" s="96"/>
      <c r="I31" s="100"/>
    </row>
    <row r="32" spans="1:9" ht="23.1" customHeight="1">
      <c r="A32" s="73"/>
      <c r="B32" s="77"/>
      <c r="C32" s="82"/>
      <c r="D32" s="85"/>
      <c r="E32" s="88"/>
      <c r="F32" s="88"/>
      <c r="G32" s="92"/>
      <c r="H32" s="96"/>
      <c r="I32" s="100"/>
    </row>
    <row r="33" spans="1:9" ht="23.1" customHeight="1">
      <c r="A33" s="73"/>
      <c r="B33" s="77"/>
      <c r="C33" s="82"/>
      <c r="D33" s="85"/>
      <c r="E33" s="88"/>
      <c r="F33" s="88"/>
      <c r="G33" s="92"/>
      <c r="H33" s="96"/>
      <c r="I33" s="100"/>
    </row>
    <row r="34" spans="1:9" ht="23.1" customHeight="1">
      <c r="A34" s="74"/>
      <c r="B34" s="80" t="s">
        <v>47</v>
      </c>
      <c r="C34" s="83"/>
      <c r="D34" s="86"/>
      <c r="E34" s="89"/>
      <c r="F34" s="89">
        <v>0</v>
      </c>
      <c r="G34" s="94"/>
      <c r="H34" s="97"/>
      <c r="I34" s="102"/>
    </row>
    <row r="35" spans="1:9">
      <c r="F35" s="90">
        <v>0</v>
      </c>
    </row>
  </sheetData>
  <mergeCells count="3">
    <mergeCell ref="A1:I1"/>
    <mergeCell ref="A2:B2"/>
    <mergeCell ref="G2:I2"/>
  </mergeCells>
  <phoneticPr fontId="2"/>
  <pageMargins left="0.70866141732283472" right="0.70866141732283472" top="0.94488188976377963" bottom="0.74803149606299213" header="0.31496062992125984" footer="0.31496062992125984"/>
  <pageSetup paperSize="9" scale="9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67"/>
  <sheetViews>
    <sheetView showGridLines="0" view="pageBreakPreview" topLeftCell="A4" zoomScale="90" zoomScaleNormal="115" zoomScaleSheetLayoutView="90" workbookViewId="0">
      <selection activeCell="I12" sqref="I12:AH12"/>
    </sheetView>
  </sheetViews>
  <sheetFormatPr defaultRowHeight="11.25"/>
  <cols>
    <col min="1" max="1" width="3.625" style="103" customWidth="1"/>
    <col min="2" max="3" width="11.625" style="103" customWidth="1"/>
    <col min="4" max="4" width="4.625" style="104" customWidth="1"/>
    <col min="5" max="5" width="5.625" style="105" customWidth="1"/>
    <col min="6" max="7" width="8.625" style="106" customWidth="1"/>
    <col min="8" max="16" width="1.25" style="103" customWidth="1"/>
    <col min="17" max="17" width="1.375" style="103" customWidth="1"/>
    <col min="18" max="34" width="1.25" style="103" customWidth="1"/>
    <col min="35" max="35" width="3.625" style="103" customWidth="1"/>
    <col min="36" max="16384" width="9" style="103" customWidth="1"/>
  </cols>
  <sheetData>
    <row r="1" spans="1:36" ht="13.5">
      <c r="D1" s="134" t="str">
        <f>[1]内訳書!B6</f>
        <v>道の駅蛍街道西ノ市
アウトドアクロック修繕</v>
      </c>
      <c r="E1" s="134"/>
      <c r="F1" s="134"/>
      <c r="G1" s="134"/>
      <c r="H1" s="15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36">
      <c r="A2" s="103" t="s">
        <v>53</v>
      </c>
      <c r="B2" s="104">
        <v>1</v>
      </c>
      <c r="C2" s="103" t="s">
        <v>60</v>
      </c>
    </row>
    <row r="3" spans="1:36" ht="12">
      <c r="B3" s="104"/>
    </row>
    <row r="4" spans="1:36" ht="29.1" customHeight="1">
      <c r="A4" s="107" t="s">
        <v>14</v>
      </c>
      <c r="B4" s="113"/>
      <c r="C4" s="124"/>
      <c r="D4" s="124" t="s">
        <v>31</v>
      </c>
      <c r="E4" s="142" t="s">
        <v>1</v>
      </c>
      <c r="F4" s="148" t="s">
        <v>61</v>
      </c>
      <c r="G4" s="148" t="s">
        <v>62</v>
      </c>
      <c r="H4" s="124" t="s">
        <v>41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88"/>
    </row>
    <row r="5" spans="1:36" ht="10.5" customHeight="1">
      <c r="A5" s="108" t="s">
        <v>39</v>
      </c>
      <c r="B5" s="114"/>
      <c r="C5" s="125"/>
      <c r="D5" s="135"/>
      <c r="E5" s="143"/>
      <c r="F5" s="149"/>
      <c r="G5" s="149"/>
      <c r="H5" s="15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89"/>
    </row>
    <row r="6" spans="1:36" ht="10.5" customHeight="1">
      <c r="A6" s="109"/>
      <c r="B6" s="115"/>
      <c r="C6" s="126"/>
      <c r="D6" s="136"/>
      <c r="E6" s="144"/>
      <c r="F6" s="150"/>
      <c r="G6" s="150"/>
      <c r="H6" s="157"/>
      <c r="I6" s="167" t="s">
        <v>55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90"/>
    </row>
    <row r="7" spans="1:36" ht="10.5" customHeight="1">
      <c r="A7" s="109"/>
      <c r="B7" s="116" t="s">
        <v>29</v>
      </c>
      <c r="C7" s="127"/>
      <c r="D7" s="136"/>
      <c r="E7" s="145"/>
      <c r="F7" s="151"/>
      <c r="G7" s="151"/>
      <c r="H7" s="157"/>
      <c r="I7" s="168" t="s">
        <v>64</v>
      </c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91"/>
    </row>
    <row r="8" spans="1:36" ht="10.5" customHeight="1">
      <c r="A8" s="110"/>
      <c r="B8" s="117"/>
      <c r="C8" s="128"/>
      <c r="D8" s="137"/>
      <c r="E8" s="146"/>
      <c r="F8" s="152"/>
      <c r="G8" s="152" t="str">
        <f>IF(AD8="","",AD8)</f>
        <v/>
      </c>
      <c r="H8" s="158"/>
      <c r="I8" s="169" t="s">
        <v>42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92"/>
    </row>
    <row r="9" spans="1:36" ht="10.5" customHeight="1">
      <c r="A9" s="108"/>
      <c r="B9" s="114" t="s">
        <v>10</v>
      </c>
      <c r="C9" s="125"/>
      <c r="D9" s="135"/>
      <c r="E9" s="143"/>
      <c r="F9" s="149"/>
      <c r="G9" s="149"/>
      <c r="H9" s="156"/>
      <c r="I9" s="160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73"/>
      <c r="AE9" s="173"/>
      <c r="AF9" s="173"/>
      <c r="AG9" s="173"/>
      <c r="AH9" s="193"/>
    </row>
    <row r="10" spans="1:36" ht="10.5" customHeight="1">
      <c r="A10" s="109"/>
      <c r="B10" s="103" t="s">
        <v>54</v>
      </c>
      <c r="D10" s="136"/>
      <c r="E10" s="144"/>
      <c r="F10" s="150"/>
      <c r="G10" s="150"/>
      <c r="H10" s="159"/>
      <c r="I10" s="167" t="s">
        <v>16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90"/>
    </row>
    <row r="11" spans="1:36" ht="10.5" customHeight="1">
      <c r="A11" s="109"/>
      <c r="B11" s="115" t="s">
        <v>45</v>
      </c>
      <c r="C11" s="126"/>
      <c r="D11" s="136"/>
      <c r="E11" s="145"/>
      <c r="F11" s="151"/>
      <c r="G11" s="151"/>
      <c r="H11" s="160"/>
      <c r="I11" s="168" t="s">
        <v>70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91"/>
      <c r="AJ11" s="103" t="s">
        <v>69</v>
      </c>
    </row>
    <row r="12" spans="1:36" ht="10.5" customHeight="1">
      <c r="A12" s="110"/>
      <c r="B12" s="115" t="s">
        <v>51</v>
      </c>
      <c r="C12" s="126"/>
      <c r="D12" s="137" t="s">
        <v>48</v>
      </c>
      <c r="E12" s="146">
        <v>1</v>
      </c>
      <c r="F12" s="152"/>
      <c r="G12" s="152"/>
      <c r="H12" s="161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94"/>
    </row>
    <row r="13" spans="1:36" ht="10.5" customHeight="1">
      <c r="A13" s="108"/>
      <c r="B13" s="114"/>
      <c r="C13" s="125"/>
      <c r="D13" s="135"/>
      <c r="E13" s="143"/>
      <c r="F13" s="149"/>
      <c r="G13" s="149"/>
      <c r="H13" s="156"/>
      <c r="I13" s="160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73"/>
      <c r="AE13" s="173"/>
      <c r="AF13" s="173"/>
      <c r="AG13" s="173"/>
      <c r="AH13" s="193"/>
    </row>
    <row r="14" spans="1:36" ht="10.5" customHeight="1">
      <c r="A14" s="111"/>
      <c r="C14" s="126"/>
      <c r="D14" s="136"/>
      <c r="E14" s="144"/>
      <c r="F14" s="150"/>
      <c r="G14" s="150"/>
      <c r="H14" s="159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95"/>
    </row>
    <row r="15" spans="1:36" ht="10.5" customHeight="1">
      <c r="A15" s="109"/>
      <c r="B15" s="115" t="s">
        <v>46</v>
      </c>
      <c r="C15" s="126"/>
      <c r="D15" s="136"/>
      <c r="E15" s="145"/>
      <c r="F15" s="151"/>
      <c r="G15" s="151"/>
      <c r="H15" s="159"/>
      <c r="I15" s="171" t="s">
        <v>66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95"/>
    </row>
    <row r="16" spans="1:36" ht="10.5" customHeight="1">
      <c r="A16" s="110"/>
      <c r="B16" s="118"/>
      <c r="C16" s="129"/>
      <c r="D16" s="138" t="s">
        <v>48</v>
      </c>
      <c r="E16" s="146">
        <v>1</v>
      </c>
      <c r="F16" s="152"/>
      <c r="G16" s="152"/>
      <c r="H16" s="158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4"/>
      <c r="AH16" s="196"/>
    </row>
    <row r="17" spans="1:34" ht="10.5" customHeight="1">
      <c r="A17" s="109"/>
      <c r="B17" s="119"/>
      <c r="C17" s="130"/>
      <c r="D17" s="139"/>
      <c r="E17" s="143"/>
      <c r="F17" s="149"/>
      <c r="G17" s="149"/>
      <c r="H17" s="157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78"/>
      <c r="AH17" s="197"/>
    </row>
    <row r="18" spans="1:34" ht="10.5" customHeight="1">
      <c r="A18" s="109"/>
      <c r="C18" s="126"/>
      <c r="D18" s="139"/>
      <c r="E18" s="144"/>
      <c r="F18" s="150"/>
      <c r="G18" s="150"/>
      <c r="H18" s="157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78"/>
      <c r="AH18" s="197"/>
    </row>
    <row r="19" spans="1:34" ht="10.5" customHeight="1">
      <c r="A19" s="109"/>
      <c r="B19" s="120" t="s">
        <v>56</v>
      </c>
      <c r="C19" s="130"/>
      <c r="D19" s="139"/>
      <c r="E19" s="145"/>
      <c r="F19" s="151"/>
      <c r="G19" s="151"/>
      <c r="H19" s="157"/>
      <c r="I19" s="160" t="s">
        <v>67</v>
      </c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78"/>
      <c r="AH19" s="197"/>
    </row>
    <row r="20" spans="1:34" ht="10.5" customHeight="1">
      <c r="A20" s="109"/>
      <c r="B20" s="119"/>
      <c r="C20" s="130"/>
      <c r="D20" s="139" t="s">
        <v>48</v>
      </c>
      <c r="E20" s="145">
        <v>1</v>
      </c>
      <c r="F20" s="151"/>
      <c r="G20" s="152"/>
      <c r="H20" s="157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78"/>
      <c r="AH20" s="197"/>
    </row>
    <row r="21" spans="1:34" ht="10.5" customHeight="1">
      <c r="A21" s="108"/>
      <c r="B21" s="121"/>
      <c r="C21" s="131"/>
      <c r="D21" s="140"/>
      <c r="E21" s="143"/>
      <c r="F21" s="149"/>
      <c r="G21" s="149"/>
      <c r="H21" s="156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87"/>
      <c r="AH21" s="193"/>
    </row>
    <row r="22" spans="1:34" ht="10.5" customHeight="1">
      <c r="A22" s="109"/>
      <c r="C22" s="130"/>
      <c r="D22" s="139"/>
      <c r="E22" s="144"/>
      <c r="F22" s="150"/>
      <c r="G22" s="150"/>
      <c r="H22" s="157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78"/>
      <c r="AH22" s="197"/>
    </row>
    <row r="23" spans="1:34" ht="10.5" customHeight="1">
      <c r="A23" s="109"/>
      <c r="B23" s="103" t="s">
        <v>57</v>
      </c>
      <c r="C23" s="130"/>
      <c r="D23" s="139"/>
      <c r="E23" s="145"/>
      <c r="F23" s="151"/>
      <c r="G23" s="151"/>
      <c r="H23" s="157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78"/>
      <c r="AH23" s="197"/>
    </row>
    <row r="24" spans="1:34" ht="10.5" customHeight="1">
      <c r="A24" s="109"/>
      <c r="B24" s="119"/>
      <c r="C24" s="130"/>
      <c r="D24" s="139" t="s">
        <v>48</v>
      </c>
      <c r="E24" s="145">
        <v>1</v>
      </c>
      <c r="F24" s="151"/>
      <c r="G24" s="152"/>
      <c r="H24" s="158"/>
      <c r="I24" s="172"/>
      <c r="J24" s="172"/>
      <c r="K24" s="172"/>
      <c r="L24" s="172"/>
      <c r="M24" s="172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78"/>
      <c r="AH24" s="197"/>
    </row>
    <row r="25" spans="1:34" ht="10.5" customHeight="1">
      <c r="A25" s="108"/>
      <c r="B25" s="121"/>
      <c r="C25" s="131"/>
      <c r="D25" s="140"/>
      <c r="E25" s="143"/>
      <c r="F25" s="149"/>
      <c r="G25" s="149"/>
      <c r="H25" s="156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87"/>
      <c r="AH25" s="193"/>
    </row>
    <row r="26" spans="1:34" ht="10.5" customHeight="1">
      <c r="A26" s="109"/>
      <c r="C26" s="130"/>
      <c r="D26" s="139"/>
      <c r="E26" s="144"/>
      <c r="F26" s="150"/>
      <c r="G26" s="150"/>
      <c r="H26" s="157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78"/>
      <c r="AH26" s="197"/>
    </row>
    <row r="27" spans="1:34" ht="10.5" customHeight="1">
      <c r="A27" s="109"/>
      <c r="C27" s="130"/>
      <c r="D27" s="139"/>
      <c r="E27" s="145"/>
      <c r="F27" s="151"/>
      <c r="G27" s="151"/>
      <c r="H27" s="157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78"/>
      <c r="AH27" s="197"/>
    </row>
    <row r="28" spans="1:34" ht="10.5" customHeight="1">
      <c r="A28" s="109"/>
      <c r="B28" s="119"/>
      <c r="C28" s="130"/>
      <c r="D28" s="139"/>
      <c r="E28" s="145"/>
      <c r="F28" s="151"/>
      <c r="G28" s="151"/>
      <c r="H28" s="158"/>
      <c r="I28" s="172"/>
      <c r="J28" s="172"/>
      <c r="K28" s="172"/>
      <c r="L28" s="172"/>
      <c r="M28" s="172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78"/>
      <c r="AH28" s="197"/>
    </row>
    <row r="29" spans="1:34" ht="10.5" customHeight="1">
      <c r="A29" s="108"/>
      <c r="B29" s="114"/>
      <c r="C29" s="125"/>
      <c r="D29" s="135"/>
      <c r="E29" s="143"/>
      <c r="F29" s="149"/>
      <c r="G29" s="149"/>
      <c r="H29" s="157"/>
      <c r="I29" s="160"/>
      <c r="J29" s="181"/>
      <c r="K29" s="181"/>
      <c r="L29" s="181"/>
      <c r="M29" s="181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73"/>
      <c r="AE29" s="173"/>
      <c r="AF29" s="173"/>
      <c r="AG29" s="173"/>
      <c r="AH29" s="193"/>
    </row>
    <row r="30" spans="1:34" ht="10.5" customHeight="1">
      <c r="A30" s="111"/>
      <c r="B30" s="115"/>
      <c r="C30" s="126"/>
      <c r="D30" s="136"/>
      <c r="E30" s="144"/>
      <c r="F30" s="150"/>
      <c r="G30" s="150"/>
      <c r="H30" s="159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91"/>
    </row>
    <row r="31" spans="1:34" ht="10.5" customHeight="1">
      <c r="A31" s="109"/>
      <c r="B31" s="115"/>
      <c r="C31" s="126"/>
      <c r="D31" s="136"/>
      <c r="E31" s="145"/>
      <c r="F31" s="151"/>
      <c r="G31" s="151"/>
      <c r="H31" s="160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91"/>
    </row>
    <row r="32" spans="1:34" ht="10.5" customHeight="1">
      <c r="A32" s="110"/>
      <c r="B32" s="122"/>
      <c r="C32" s="132"/>
      <c r="D32" s="137"/>
      <c r="E32" s="146"/>
      <c r="F32" s="152"/>
      <c r="G32" s="152"/>
      <c r="H32" s="161"/>
      <c r="I32" s="174"/>
      <c r="J32" s="182"/>
      <c r="K32" s="182"/>
      <c r="L32" s="172"/>
      <c r="M32" s="160"/>
      <c r="N32" s="178"/>
      <c r="O32" s="177"/>
      <c r="P32" s="160"/>
      <c r="R32" s="160"/>
      <c r="S32" s="160"/>
      <c r="T32" s="160"/>
      <c r="U32" s="178"/>
      <c r="V32" s="160"/>
      <c r="W32" s="160"/>
      <c r="X32" s="183"/>
      <c r="Y32" s="183"/>
      <c r="Z32" s="183"/>
      <c r="AA32" s="183"/>
      <c r="AB32" s="160"/>
      <c r="AC32" s="160"/>
      <c r="AD32" s="160"/>
      <c r="AE32" s="160"/>
      <c r="AF32" s="160"/>
      <c r="AG32" s="178"/>
      <c r="AH32" s="197"/>
    </row>
    <row r="33" spans="1:34" ht="10.5" customHeight="1">
      <c r="A33" s="108"/>
      <c r="B33" s="114"/>
      <c r="C33" s="125"/>
      <c r="D33" s="135"/>
      <c r="E33" s="143"/>
      <c r="F33" s="149"/>
      <c r="G33" s="149"/>
      <c r="H33" s="156"/>
      <c r="I33" s="160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73"/>
      <c r="AE33" s="173"/>
      <c r="AF33" s="173"/>
      <c r="AG33" s="173"/>
      <c r="AH33" s="193"/>
    </row>
    <row r="34" spans="1:34" ht="10.5" customHeight="1">
      <c r="A34" s="111"/>
      <c r="B34" s="115"/>
      <c r="D34" s="136"/>
      <c r="E34" s="144"/>
      <c r="F34" s="150"/>
      <c r="G34" s="150"/>
      <c r="H34" s="159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95"/>
    </row>
    <row r="35" spans="1:34" ht="10.5" customHeight="1">
      <c r="A35" s="109"/>
      <c r="B35" s="115"/>
      <c r="C35" s="126"/>
      <c r="D35" s="136"/>
      <c r="E35" s="145"/>
      <c r="F35" s="151"/>
      <c r="G35" s="151"/>
      <c r="H35" s="159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91"/>
    </row>
    <row r="36" spans="1:34" ht="10.5" customHeight="1">
      <c r="A36" s="110"/>
      <c r="B36" s="122"/>
      <c r="C36" s="132"/>
      <c r="D36" s="138"/>
      <c r="E36" s="146"/>
      <c r="F36" s="152"/>
      <c r="G36" s="152"/>
      <c r="H36" s="158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4"/>
      <c r="AH36" s="196"/>
    </row>
    <row r="37" spans="1:34" ht="10.5" customHeight="1">
      <c r="A37" s="108"/>
      <c r="B37" s="114"/>
      <c r="C37" s="125"/>
      <c r="D37" s="135"/>
      <c r="E37" s="143"/>
      <c r="F37" s="149"/>
      <c r="G37" s="149"/>
      <c r="H37" s="156"/>
      <c r="I37" s="160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73"/>
      <c r="AE37" s="173"/>
      <c r="AF37" s="173"/>
      <c r="AG37" s="173"/>
      <c r="AH37" s="193"/>
    </row>
    <row r="38" spans="1:34" ht="10.5" customHeight="1">
      <c r="A38" s="111"/>
      <c r="B38" s="115"/>
      <c r="C38" s="126"/>
      <c r="D38" s="136"/>
      <c r="E38" s="144"/>
      <c r="F38" s="150"/>
      <c r="G38" s="150"/>
      <c r="H38" s="159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90"/>
    </row>
    <row r="39" spans="1:34" ht="10.5" customHeight="1">
      <c r="A39" s="109"/>
      <c r="B39" s="115"/>
      <c r="C39" s="126"/>
      <c r="D39" s="136"/>
      <c r="E39" s="145"/>
      <c r="F39" s="151"/>
      <c r="G39" s="151"/>
      <c r="H39" s="159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91"/>
    </row>
    <row r="40" spans="1:34" ht="10.5" customHeight="1">
      <c r="A40" s="110"/>
      <c r="B40" s="122"/>
      <c r="C40" s="132"/>
      <c r="D40" s="137"/>
      <c r="E40" s="146"/>
      <c r="F40" s="152"/>
      <c r="G40" s="152"/>
      <c r="H40" s="158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4"/>
      <c r="AH40" s="196"/>
    </row>
    <row r="41" spans="1:34" ht="10.5" customHeight="1">
      <c r="A41" s="109"/>
      <c r="B41" s="115"/>
      <c r="C41" s="126"/>
      <c r="D41" s="136"/>
      <c r="E41" s="144"/>
      <c r="F41" s="150"/>
      <c r="G41" s="150"/>
      <c r="H41" s="157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98"/>
    </row>
    <row r="42" spans="1:34" ht="10.5" customHeight="1">
      <c r="A42" s="109"/>
      <c r="B42" s="115"/>
      <c r="C42" s="126"/>
      <c r="D42" s="136"/>
      <c r="E42" s="145"/>
      <c r="F42" s="151"/>
      <c r="G42" s="151"/>
      <c r="H42" s="157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99"/>
    </row>
    <row r="43" spans="1:34" ht="10.5" customHeight="1">
      <c r="A43" s="109"/>
      <c r="B43" s="115"/>
      <c r="C43" s="126"/>
      <c r="D43" s="138"/>
      <c r="E43" s="146"/>
      <c r="F43" s="152"/>
      <c r="G43" s="152"/>
      <c r="H43" s="157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78"/>
      <c r="AH43" s="197"/>
    </row>
    <row r="44" spans="1:34" ht="10.5" customHeight="1">
      <c r="A44" s="108"/>
      <c r="B44" s="114"/>
      <c r="C44" s="125"/>
      <c r="D44" s="135"/>
      <c r="E44" s="143"/>
      <c r="F44" s="149"/>
      <c r="G44" s="149"/>
      <c r="H44" s="15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73"/>
      <c r="AE44" s="173"/>
      <c r="AF44" s="173"/>
      <c r="AG44" s="173"/>
      <c r="AH44" s="193"/>
    </row>
    <row r="45" spans="1:34" ht="10.5" customHeight="1">
      <c r="A45" s="111"/>
      <c r="B45" s="115" t="s">
        <v>36</v>
      </c>
      <c r="C45" s="126"/>
      <c r="D45" s="136"/>
      <c r="E45" s="144"/>
      <c r="F45" s="150"/>
      <c r="G45" s="150"/>
      <c r="H45" s="159"/>
      <c r="J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86"/>
      <c r="AG45" s="186"/>
      <c r="AH45" s="197"/>
    </row>
    <row r="46" spans="1:34" ht="10.5" customHeight="1">
      <c r="A46" s="109"/>
      <c r="B46" s="115"/>
      <c r="C46" s="126"/>
      <c r="D46" s="136"/>
      <c r="E46" s="145"/>
      <c r="F46" s="151"/>
      <c r="G46" s="151"/>
      <c r="H46" s="159"/>
      <c r="I46" s="177"/>
      <c r="J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H46" s="197"/>
    </row>
    <row r="47" spans="1:34" ht="10.5" customHeight="1">
      <c r="A47" s="110"/>
      <c r="B47" s="122"/>
      <c r="C47" s="132"/>
      <c r="D47" s="137"/>
      <c r="E47" s="146"/>
      <c r="F47" s="153"/>
      <c r="G47" s="152"/>
      <c r="H47" s="158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4"/>
      <c r="AH47" s="196"/>
    </row>
    <row r="48" spans="1:34" ht="10.15" customHeight="1">
      <c r="A48" s="109"/>
      <c r="B48" s="115"/>
      <c r="C48" s="126"/>
      <c r="D48" s="136"/>
      <c r="E48" s="143"/>
      <c r="F48" s="149"/>
      <c r="G48" s="149"/>
      <c r="H48" s="159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73"/>
      <c r="AH48" s="197"/>
    </row>
    <row r="49" spans="1:34" ht="10.15" customHeight="1">
      <c r="A49" s="109"/>
      <c r="B49" s="115"/>
      <c r="C49" s="126"/>
      <c r="D49" s="136"/>
      <c r="E49" s="144"/>
      <c r="F49" s="150"/>
      <c r="G49" s="150"/>
      <c r="H49" s="159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97"/>
    </row>
    <row r="50" spans="1:34" ht="10.15" customHeight="1">
      <c r="A50" s="109"/>
      <c r="B50" s="115"/>
      <c r="C50" s="126"/>
      <c r="D50" s="136"/>
      <c r="E50" s="145"/>
      <c r="F50" s="151"/>
      <c r="G50" s="151"/>
      <c r="H50" s="15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97"/>
    </row>
    <row r="51" spans="1:34" ht="10.15" customHeight="1">
      <c r="A51" s="109"/>
      <c r="B51" s="115"/>
      <c r="C51" s="126"/>
      <c r="D51" s="136"/>
      <c r="E51" s="146"/>
      <c r="F51" s="152"/>
      <c r="G51" s="152"/>
      <c r="H51" s="159"/>
      <c r="I51" s="172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97"/>
    </row>
    <row r="52" spans="1:34" ht="10.15" customHeight="1">
      <c r="A52" s="108"/>
      <c r="B52" s="114"/>
      <c r="C52" s="125"/>
      <c r="D52" s="135"/>
      <c r="E52" s="143"/>
      <c r="F52" s="149"/>
      <c r="G52" s="149"/>
      <c r="H52" s="162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93"/>
    </row>
    <row r="53" spans="1:34" ht="10.15" customHeight="1">
      <c r="A53" s="109"/>
      <c r="B53" s="115" t="s">
        <v>58</v>
      </c>
      <c r="C53" s="126"/>
      <c r="D53" s="136"/>
      <c r="E53" s="144"/>
      <c r="F53" s="150"/>
      <c r="G53" s="150"/>
      <c r="H53" s="159"/>
      <c r="I53" s="160" t="s">
        <v>68</v>
      </c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97"/>
    </row>
    <row r="54" spans="1:34" ht="10.15" customHeight="1">
      <c r="A54" s="109"/>
      <c r="C54" s="126"/>
      <c r="D54" s="136"/>
      <c r="E54" s="145"/>
      <c r="F54" s="151"/>
      <c r="G54" s="151"/>
      <c r="H54" s="163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60"/>
      <c r="Y54" s="160"/>
      <c r="Z54" s="160"/>
      <c r="AA54" s="184"/>
      <c r="AB54" s="160"/>
      <c r="AC54" s="160"/>
      <c r="AD54" s="178"/>
      <c r="AE54" s="178"/>
      <c r="AF54" s="160"/>
      <c r="AG54" s="160"/>
      <c r="AH54" s="197"/>
    </row>
    <row r="55" spans="1:34" ht="10.15" customHeight="1">
      <c r="A55" s="110"/>
      <c r="B55" s="122"/>
      <c r="C55" s="132"/>
      <c r="D55" s="137" t="s">
        <v>48</v>
      </c>
      <c r="E55" s="146">
        <v>1</v>
      </c>
      <c r="F55" s="152" t="s">
        <v>63</v>
      </c>
      <c r="G55" s="152"/>
      <c r="H55" s="161"/>
      <c r="I55" s="172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2"/>
      <c r="X55" s="172"/>
      <c r="Y55" s="172"/>
      <c r="Z55" s="172"/>
      <c r="AA55" s="185"/>
      <c r="AB55" s="172"/>
      <c r="AC55" s="172"/>
      <c r="AD55" s="174"/>
      <c r="AE55" s="174"/>
      <c r="AF55" s="172"/>
      <c r="AG55" s="172"/>
      <c r="AH55" s="196"/>
    </row>
    <row r="56" spans="1:34" ht="10.15" customHeight="1">
      <c r="A56" s="108"/>
      <c r="B56" s="114"/>
      <c r="C56" s="125"/>
      <c r="D56" s="135"/>
      <c r="E56" s="143"/>
      <c r="F56" s="149"/>
      <c r="G56" s="149"/>
      <c r="H56" s="162"/>
      <c r="I56" s="179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93"/>
    </row>
    <row r="57" spans="1:34" ht="10.15" customHeight="1">
      <c r="A57" s="109"/>
      <c r="B57" s="115"/>
      <c r="C57" s="126"/>
      <c r="D57" s="136"/>
      <c r="E57" s="144"/>
      <c r="F57" s="150"/>
      <c r="G57" s="150"/>
      <c r="H57" s="159"/>
      <c r="I57" s="178"/>
      <c r="J57" s="183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97"/>
    </row>
    <row r="58" spans="1:34" ht="10.15" customHeight="1">
      <c r="A58" s="109"/>
      <c r="B58" s="115"/>
      <c r="C58" s="126"/>
      <c r="D58" s="136"/>
      <c r="E58" s="145"/>
      <c r="F58" s="151"/>
      <c r="G58" s="151"/>
      <c r="H58" s="163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60"/>
      <c r="Y58" s="160"/>
      <c r="Z58" s="160"/>
      <c r="AA58" s="184"/>
      <c r="AB58" s="160"/>
      <c r="AC58" s="160"/>
      <c r="AD58" s="178"/>
      <c r="AE58" s="178"/>
      <c r="AF58" s="160"/>
      <c r="AG58" s="160"/>
      <c r="AH58" s="197"/>
    </row>
    <row r="59" spans="1:34" ht="10.15" customHeight="1">
      <c r="A59" s="110"/>
      <c r="B59" s="122"/>
      <c r="C59" s="132"/>
      <c r="D59" s="137"/>
      <c r="E59" s="146"/>
      <c r="F59" s="152"/>
      <c r="G59" s="152"/>
      <c r="H59" s="161"/>
      <c r="I59" s="172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2"/>
      <c r="X59" s="172"/>
      <c r="Y59" s="172"/>
      <c r="Z59" s="172"/>
      <c r="AA59" s="185"/>
      <c r="AB59" s="172"/>
      <c r="AC59" s="172"/>
      <c r="AD59" s="174"/>
      <c r="AE59" s="174"/>
      <c r="AF59" s="172"/>
      <c r="AG59" s="172"/>
      <c r="AH59" s="196"/>
    </row>
    <row r="60" spans="1:34" ht="10.5" customHeight="1">
      <c r="A60" s="108"/>
      <c r="B60" s="114"/>
      <c r="C60" s="125"/>
      <c r="D60" s="135"/>
      <c r="E60" s="143"/>
      <c r="F60" s="149"/>
      <c r="G60" s="149"/>
      <c r="H60" s="162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93"/>
    </row>
    <row r="61" spans="1:34" ht="10.5" customHeight="1">
      <c r="A61" s="109"/>
      <c r="B61" s="115" t="s">
        <v>59</v>
      </c>
      <c r="C61" s="126"/>
      <c r="D61" s="136"/>
      <c r="E61" s="144"/>
      <c r="F61" s="150"/>
      <c r="G61" s="150"/>
      <c r="H61" s="159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97"/>
    </row>
    <row r="62" spans="1:34" ht="10.5" customHeight="1">
      <c r="A62" s="109"/>
      <c r="B62" s="115" t="s">
        <v>23</v>
      </c>
      <c r="C62" s="126"/>
      <c r="D62" s="136"/>
      <c r="E62" s="145"/>
      <c r="F62" s="151"/>
      <c r="G62" s="151"/>
      <c r="H62" s="163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60"/>
      <c r="Y62" s="160"/>
      <c r="Z62" s="160"/>
      <c r="AA62" s="184"/>
      <c r="AB62" s="160"/>
      <c r="AC62" s="160"/>
      <c r="AD62" s="178"/>
      <c r="AE62" s="178"/>
      <c r="AF62" s="160"/>
      <c r="AG62" s="160"/>
      <c r="AH62" s="197"/>
    </row>
    <row r="63" spans="1:34" ht="10.5" customHeight="1">
      <c r="A63" s="110"/>
      <c r="B63" s="122"/>
      <c r="C63" s="132"/>
      <c r="D63" s="137"/>
      <c r="E63" s="146"/>
      <c r="F63" s="152"/>
      <c r="G63" s="152"/>
      <c r="H63" s="161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2"/>
      <c r="X63" s="172"/>
      <c r="Y63" s="172"/>
      <c r="Z63" s="172"/>
      <c r="AA63" s="185"/>
      <c r="AB63" s="172"/>
      <c r="AC63" s="172"/>
      <c r="AD63" s="174"/>
      <c r="AE63" s="174"/>
      <c r="AF63" s="172"/>
      <c r="AG63" s="172"/>
      <c r="AH63" s="196"/>
    </row>
    <row r="64" spans="1:34" ht="10.5" customHeight="1">
      <c r="A64" s="108"/>
      <c r="B64" s="114"/>
      <c r="C64" s="125"/>
      <c r="D64" s="135"/>
      <c r="E64" s="143"/>
      <c r="F64" s="149"/>
      <c r="G64" s="149"/>
      <c r="H64" s="162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93"/>
    </row>
    <row r="65" spans="1:34" ht="10.5" customHeight="1">
      <c r="A65" s="109"/>
      <c r="B65" s="119" t="s">
        <v>12</v>
      </c>
      <c r="C65" s="126"/>
      <c r="D65" s="136"/>
      <c r="E65" s="144"/>
      <c r="F65" s="150"/>
      <c r="G65" s="150"/>
      <c r="H65" s="159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97"/>
    </row>
    <row r="66" spans="1:34" ht="10.5" customHeight="1">
      <c r="A66" s="109"/>
      <c r="B66" s="115"/>
      <c r="C66" s="126"/>
      <c r="D66" s="136"/>
      <c r="E66" s="145"/>
      <c r="F66" s="151"/>
      <c r="G66" s="151"/>
      <c r="H66" s="159" t="s">
        <v>65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97"/>
    </row>
    <row r="67" spans="1:34" ht="10.5" customHeight="1">
      <c r="A67" s="112"/>
      <c r="B67" s="123"/>
      <c r="C67" s="133"/>
      <c r="D67" s="141"/>
      <c r="E67" s="147"/>
      <c r="F67" s="154"/>
      <c r="G67" s="154"/>
      <c r="H67" s="164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200"/>
    </row>
    <row r="68" spans="1:34" ht="10.15" customHeight="1"/>
    <row r="69" spans="1:34" ht="10.15" customHeight="1"/>
    <row r="70" spans="1:34" ht="10.15" customHeight="1"/>
    <row r="71" spans="1:34" ht="10.15" customHeight="1"/>
    <row r="72" spans="1:34" ht="10.15" customHeight="1"/>
    <row r="73" spans="1:34" ht="10.15" customHeight="1"/>
    <row r="74" spans="1:34" ht="10.15" customHeight="1"/>
    <row r="75" spans="1:34" ht="10.15" customHeight="1"/>
  </sheetData>
  <mergeCells count="21">
    <mergeCell ref="D1:H1"/>
    <mergeCell ref="A4:C4"/>
    <mergeCell ref="H4:AH4"/>
    <mergeCell ref="I6:AH6"/>
    <mergeCell ref="I7:AH7"/>
    <mergeCell ref="I10:AH10"/>
    <mergeCell ref="I11:AH11"/>
    <mergeCell ref="I12:AH12"/>
    <mergeCell ref="I14:AH14"/>
    <mergeCell ref="I15:AH15"/>
    <mergeCell ref="B16:C16"/>
    <mergeCell ref="I30:AH30"/>
    <mergeCell ref="I31:AH31"/>
    <mergeCell ref="X32:AA32"/>
    <mergeCell ref="I34:AH34"/>
    <mergeCell ref="I35:AH35"/>
    <mergeCell ref="I38:AH38"/>
    <mergeCell ref="I39:AH39"/>
    <mergeCell ref="I41:AH41"/>
    <mergeCell ref="I42:AH42"/>
    <mergeCell ref="B7:C8"/>
  </mergeCells>
  <phoneticPr fontId="2"/>
  <dataValidations count="1">
    <dataValidation imeMode="halfAlpha" allowBlank="1" showDropDown="0" showInputMessage="1" showErrorMessage="1" sqref="E5:G67"/>
  </dataValidations>
  <pageMargins left="0.78740157480314965" right="0.59055118110236227" top="0.74803149606299213" bottom="0.55118110236220474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設計書 (HP提示用)</vt:lpstr>
      <vt:lpstr>内訳書 (HP提示用)</vt:lpstr>
      <vt:lpstr>第１号内訳書 (HP提示用）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2025-01-30T02:54:17Z</dcterms:created>
  <dcterms:modified xsi:type="dcterms:W3CDTF">2025-01-30T04:20:02Z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2025-01-30T04:20:02Z</vt:filetime>
  </property>
</Properties>
</file>